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2-23/"/>
    </mc:Choice>
  </mc:AlternateContent>
  <xr:revisionPtr revIDLastSave="248" documentId="8_{9C79AC17-B5AE-4265-A0AA-2666D5BACC58}" xr6:coauthVersionLast="47" xr6:coauthVersionMax="47" xr10:uidLastSave="{99A437B4-78E2-49C7-B65E-DEB10292D1E6}"/>
  <bookViews>
    <workbookView xWindow="-110" yWindow="-110" windowWidth="19420" windowHeight="10420" xr2:uid="{58FC3ACC-58D0-461A-8EC0-3E6241FEEB5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N33" i="1"/>
  <c r="N20" i="1"/>
  <c r="I8" i="1"/>
  <c r="G20" i="1" l="1"/>
  <c r="M33" i="1"/>
  <c r="F33" i="1"/>
  <c r="F20" i="1"/>
  <c r="M20" i="1"/>
  <c r="B13" i="1"/>
  <c r="I28" i="1"/>
  <c r="I27" i="1"/>
  <c r="I26" i="1"/>
  <c r="I25" i="1"/>
  <c r="I24" i="1"/>
  <c r="I23" i="1"/>
  <c r="B23" i="1"/>
  <c r="I14" i="1"/>
  <c r="I13" i="1"/>
  <c r="B12" i="1"/>
  <c r="I12" i="1"/>
  <c r="I11" i="1"/>
  <c r="B11" i="1"/>
  <c r="I10" i="1"/>
  <c r="B10" i="1"/>
  <c r="I9" i="1"/>
  <c r="B9" i="1"/>
  <c r="B8" i="1"/>
</calcChain>
</file>

<file path=xl/sharedStrings.xml><?xml version="1.0" encoding="utf-8"?>
<sst xmlns="http://schemas.openxmlformats.org/spreadsheetml/2006/main" count="34" uniqueCount="20">
  <si>
    <t>Budget</t>
  </si>
  <si>
    <t>INCOME</t>
  </si>
  <si>
    <t>£</t>
  </si>
  <si>
    <t>EXPENDITURE</t>
  </si>
  <si>
    <t>Administration</t>
  </si>
  <si>
    <t>Donations</t>
  </si>
  <si>
    <t>YEAR 21/22</t>
  </si>
  <si>
    <t>Election expenses</t>
  </si>
  <si>
    <t>Recreation</t>
  </si>
  <si>
    <t>Fireworks display costs</t>
  </si>
  <si>
    <t>Small Business Grant Transfer</t>
  </si>
  <si>
    <t>YEAR 22/23</t>
  </si>
  <si>
    <t>Total Recreation</t>
  </si>
  <si>
    <t>Total Parish Administration</t>
  </si>
  <si>
    <t>Tree and ground work</t>
  </si>
  <si>
    <t>Contingency for maintenance</t>
  </si>
  <si>
    <t>Transfer from reserves</t>
  </si>
  <si>
    <t>Bank charges contingency</t>
  </si>
  <si>
    <t>BUDGET PROPOSALS 2022-23</t>
  </si>
  <si>
    <t>Local Government Re-organisation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</si>
</sst>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  <font>
      <b/>
      <u/>
      <sz val="10"/>
      <color rgb="FF00B0F0"/>
      <name val="Arial"/>
      <family val="2"/>
    </font>
    <font>
      <b/>
      <u val="double"/>
      <sz val="10"/>
      <color rgb="FF00B0F0"/>
      <name val="Arial"/>
      <family val="2"/>
    </font>
    <font>
      <b/>
      <u val="double"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3" fillId="2" borderId="0" xfId="0" applyNumberFormat="1" applyFont="1" applyFill="1"/>
    <xf numFmtId="0" fontId="1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5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2" fontId="8" fillId="2" borderId="0" xfId="0" applyNumberFormat="1" applyFont="1" applyFill="1" applyAlignment="1">
      <alignment horizontal="left"/>
    </xf>
    <xf numFmtId="164" fontId="6" fillId="2" borderId="0" xfId="0" applyNumberFormat="1" applyFont="1" applyFill="1"/>
    <xf numFmtId="165" fontId="1" fillId="0" borderId="0" xfId="0" applyNumberFormat="1" applyFont="1"/>
    <xf numFmtId="164" fontId="5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2" fontId="1" fillId="0" borderId="0" xfId="0" applyNumberFormat="1" applyFont="1"/>
    <xf numFmtId="165" fontId="1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2" fontId="9" fillId="2" borderId="0" xfId="0" applyNumberFormat="1" applyFont="1" applyFill="1"/>
    <xf numFmtId="0" fontId="9" fillId="0" borderId="0" xfId="0" applyFont="1"/>
    <xf numFmtId="4" fontId="9" fillId="2" borderId="0" xfId="0" applyNumberFormat="1" applyFont="1" applyFill="1"/>
    <xf numFmtId="4" fontId="9" fillId="0" borderId="0" xfId="0" applyNumberFormat="1" applyFont="1"/>
    <xf numFmtId="0" fontId="5" fillId="2" borderId="0" xfId="0" applyFont="1" applyFill="1"/>
    <xf numFmtId="2" fontId="9" fillId="2" borderId="0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0" fillId="0" borderId="0" xfId="0" applyFont="1"/>
    <xf numFmtId="0" fontId="3" fillId="0" borderId="0" xfId="0" applyFont="1"/>
    <xf numFmtId="4" fontId="11" fillId="0" borderId="0" xfId="0" applyNumberFormat="1" applyFont="1"/>
    <xf numFmtId="2" fontId="12" fillId="2" borderId="0" xfId="0" applyNumberFormat="1" applyFont="1" applyFill="1"/>
    <xf numFmtId="4" fontId="12" fillId="0" borderId="0" xfId="0" applyNumberFormat="1" applyFont="1"/>
    <xf numFmtId="0" fontId="6" fillId="2" borderId="0" xfId="0" applyFont="1" applyFill="1" applyAlignment="1">
      <alignment horizontal="left" wrapText="1"/>
    </xf>
    <xf numFmtId="0" fontId="6" fillId="0" borderId="0" xfId="0" applyFont="1"/>
    <xf numFmtId="4" fontId="3" fillId="0" borderId="0" xfId="0" applyNumberFormat="1" applyFont="1"/>
    <xf numFmtId="4" fontId="13" fillId="0" borderId="0" xfId="0" applyNumberFormat="1" applyFont="1"/>
    <xf numFmtId="4" fontId="1" fillId="0" borderId="0" xfId="0" applyNumberFormat="1" applyFont="1"/>
    <xf numFmtId="2" fontId="14" fillId="2" borderId="0" xfId="0" applyNumberFormat="1" applyFont="1" applyFill="1"/>
    <xf numFmtId="2" fontId="11" fillId="2" borderId="0" xfId="0" applyNumberFormat="1" applyFont="1" applyFill="1"/>
    <xf numFmtId="2" fontId="11" fillId="0" borderId="0" xfId="0" applyNumberFormat="1" applyFont="1"/>
    <xf numFmtId="2" fontId="13" fillId="2" borderId="0" xfId="0" applyNumberFormat="1" applyFont="1" applyFill="1" applyBorder="1"/>
    <xf numFmtId="4" fontId="14" fillId="0" borderId="0" xfId="0" applyNumberFormat="1" applyFont="1"/>
    <xf numFmtId="2" fontId="12" fillId="2" borderId="0" xfId="0" applyNumberFormat="1" applyFont="1" applyFill="1" applyBorder="1"/>
    <xf numFmtId="0" fontId="1" fillId="0" borderId="0" xfId="0" applyFont="1" applyBorder="1"/>
    <xf numFmtId="0" fontId="6" fillId="2" borderId="0" xfId="0" applyFont="1" applyFill="1" applyAlignment="1">
      <alignment vertical="center"/>
    </xf>
    <xf numFmtId="2" fontId="3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5" fillId="0" borderId="0" xfId="0" applyFont="1" applyFill="1"/>
    <xf numFmtId="4" fontId="3" fillId="0" borderId="0" xfId="0" applyNumberFormat="1" applyFont="1" applyFill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2cdaad0d7ec936/Documents/Parish%20Council/ACCOUNTS/Accounts%202020-21/Day%20Book%20%20Summaries%20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 Bank Recon Mar21"/>
      <sheetName val="LPC P&amp;L Mar21"/>
      <sheetName val="LPC Detail Mar21"/>
      <sheetName val="Income Analysis"/>
      <sheetName val="Expense against Budget"/>
      <sheetName val="Budget 2021"/>
    </sheetNames>
    <sheetDataSet>
      <sheetData sheetId="0"/>
      <sheetData sheetId="1"/>
      <sheetData sheetId="2">
        <row r="3">
          <cell r="M3" t="str">
            <v xml:space="preserve">Individual pavilion hire </v>
          </cell>
          <cell r="Z3" t="str">
            <v xml:space="preserve">Materials </v>
          </cell>
          <cell r="AB3" t="str">
            <v>Oil</v>
          </cell>
          <cell r="AC3" t="str">
            <v xml:space="preserve">Electric </v>
          </cell>
          <cell r="AD3" t="str">
            <v>Water</v>
          </cell>
          <cell r="AE3" t="str">
            <v>Boiler service</v>
          </cell>
          <cell r="AF3" t="str">
            <v>Fire safety</v>
          </cell>
          <cell r="AG3" t="str">
            <v>Refurbishment of assets</v>
          </cell>
          <cell r="AI3" t="str">
            <v>Salaries</v>
          </cell>
          <cell r="AJ3" t="str">
            <v>Subscriptions &amp; Audit</v>
          </cell>
          <cell r="AK3" t="str">
            <v>Insurance</v>
          </cell>
          <cell r="AL3" t="str">
            <v>Clerks Expenses</v>
          </cell>
          <cell r="AM3" t="str">
            <v>Training</v>
          </cell>
          <cell r="AN3" t="str">
            <v xml:space="preserve">Mileage </v>
          </cell>
        </row>
        <row r="120">
          <cell r="N120" t="str">
            <v>Ukulele Club</v>
          </cell>
          <cell r="P120" t="str">
            <v>Cricket Club</v>
          </cell>
          <cell r="Q120" t="str">
            <v>Football club</v>
          </cell>
          <cell r="T120" t="str">
            <v>Fireworks Takings</v>
          </cell>
          <cell r="V120" t="str">
            <v>Precept</v>
          </cell>
          <cell r="X120" t="str">
            <v>School field hire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BD35-0553-4CF9-94A2-CEB43E9E191C}">
  <sheetPr>
    <pageSetUpPr fitToPage="1"/>
  </sheetPr>
  <dimension ref="A1:T47"/>
  <sheetViews>
    <sheetView tabSelected="1" topLeftCell="A7" workbookViewId="0">
      <selection activeCell="N33" sqref="N33"/>
    </sheetView>
  </sheetViews>
  <sheetFormatPr defaultRowHeight="12.5" x14ac:dyDescent="0.25"/>
  <cols>
    <col min="1" max="1" width="2.1796875" style="4" customWidth="1"/>
    <col min="2" max="2" width="26.6328125" style="4" customWidth="1"/>
    <col min="3" max="4" width="2.7265625" style="4" customWidth="1"/>
    <col min="5" max="5" width="0.26953125" style="4" customWidth="1"/>
    <col min="6" max="8" width="12.6328125" style="4" customWidth="1"/>
    <col min="9" max="9" width="28.453125" style="4" customWidth="1"/>
    <col min="10" max="10" width="2.7265625" style="4" customWidth="1"/>
    <col min="11" max="11" width="5.08984375" style="4" customWidth="1"/>
    <col min="12" max="12" width="1.6328125" style="4" customWidth="1"/>
    <col min="13" max="14" width="12.6328125" style="4" customWidth="1"/>
    <col min="15" max="16" width="5.7265625" style="4" customWidth="1"/>
    <col min="17" max="17" width="10.81640625" style="4" customWidth="1"/>
    <col min="18" max="19" width="5.7265625" style="4" customWidth="1"/>
    <col min="20" max="20" width="7.453125" style="4" customWidth="1"/>
    <col min="21" max="31" width="5.7265625" style="4" customWidth="1"/>
    <col min="32" max="250" width="8.7265625" style="4"/>
    <col min="251" max="251" width="25.7265625" style="4" customWidth="1"/>
    <col min="252" max="252" width="4" style="4" customWidth="1"/>
    <col min="253" max="253" width="11.54296875" style="4" customWidth="1"/>
    <col min="254" max="254" width="3.453125" style="4" customWidth="1"/>
    <col min="255" max="255" width="11.54296875" style="4" customWidth="1"/>
    <col min="256" max="256" width="3.81640625" style="4" customWidth="1"/>
    <col min="257" max="257" width="32.453125" style="4" bestFit="1" customWidth="1"/>
    <col min="258" max="258" width="11.81640625" style="4" customWidth="1"/>
    <col min="259" max="259" width="3.453125" style="4" customWidth="1"/>
    <col min="260" max="260" width="11.54296875" style="4" customWidth="1"/>
    <col min="261" max="264" width="8.7265625" style="4"/>
    <col min="265" max="287" width="5.7265625" style="4" customWidth="1"/>
    <col min="288" max="506" width="8.7265625" style="4"/>
    <col min="507" max="507" width="25.7265625" style="4" customWidth="1"/>
    <col min="508" max="508" width="4" style="4" customWidth="1"/>
    <col min="509" max="509" width="11.54296875" style="4" customWidth="1"/>
    <col min="510" max="510" width="3.453125" style="4" customWidth="1"/>
    <col min="511" max="511" width="11.54296875" style="4" customWidth="1"/>
    <col min="512" max="512" width="3.81640625" style="4" customWidth="1"/>
    <col min="513" max="513" width="32.453125" style="4" bestFit="1" customWidth="1"/>
    <col min="514" max="514" width="11.81640625" style="4" customWidth="1"/>
    <col min="515" max="515" width="3.453125" style="4" customWidth="1"/>
    <col min="516" max="516" width="11.54296875" style="4" customWidth="1"/>
    <col min="517" max="520" width="8.7265625" style="4"/>
    <col min="521" max="543" width="5.7265625" style="4" customWidth="1"/>
    <col min="544" max="762" width="8.7265625" style="4"/>
    <col min="763" max="763" width="25.7265625" style="4" customWidth="1"/>
    <col min="764" max="764" width="4" style="4" customWidth="1"/>
    <col min="765" max="765" width="11.54296875" style="4" customWidth="1"/>
    <col min="766" max="766" width="3.453125" style="4" customWidth="1"/>
    <col min="767" max="767" width="11.54296875" style="4" customWidth="1"/>
    <col min="768" max="768" width="3.81640625" style="4" customWidth="1"/>
    <col min="769" max="769" width="32.453125" style="4" bestFit="1" customWidth="1"/>
    <col min="770" max="770" width="11.81640625" style="4" customWidth="1"/>
    <col min="771" max="771" width="3.453125" style="4" customWidth="1"/>
    <col min="772" max="772" width="11.54296875" style="4" customWidth="1"/>
    <col min="773" max="776" width="8.7265625" style="4"/>
    <col min="777" max="799" width="5.7265625" style="4" customWidth="1"/>
    <col min="800" max="1018" width="8.7265625" style="4"/>
    <col min="1019" max="1019" width="25.7265625" style="4" customWidth="1"/>
    <col min="1020" max="1020" width="4" style="4" customWidth="1"/>
    <col min="1021" max="1021" width="11.54296875" style="4" customWidth="1"/>
    <col min="1022" max="1022" width="3.453125" style="4" customWidth="1"/>
    <col min="1023" max="1023" width="11.54296875" style="4" customWidth="1"/>
    <col min="1024" max="1024" width="3.81640625" style="4" customWidth="1"/>
    <col min="1025" max="1025" width="32.453125" style="4" bestFit="1" customWidth="1"/>
    <col min="1026" max="1026" width="11.81640625" style="4" customWidth="1"/>
    <col min="1027" max="1027" width="3.453125" style="4" customWidth="1"/>
    <col min="1028" max="1028" width="11.54296875" style="4" customWidth="1"/>
    <col min="1029" max="1032" width="8.7265625" style="4"/>
    <col min="1033" max="1055" width="5.7265625" style="4" customWidth="1"/>
    <col min="1056" max="1274" width="8.7265625" style="4"/>
    <col min="1275" max="1275" width="25.7265625" style="4" customWidth="1"/>
    <col min="1276" max="1276" width="4" style="4" customWidth="1"/>
    <col min="1277" max="1277" width="11.54296875" style="4" customWidth="1"/>
    <col min="1278" max="1278" width="3.453125" style="4" customWidth="1"/>
    <col min="1279" max="1279" width="11.54296875" style="4" customWidth="1"/>
    <col min="1280" max="1280" width="3.81640625" style="4" customWidth="1"/>
    <col min="1281" max="1281" width="32.453125" style="4" bestFit="1" customWidth="1"/>
    <col min="1282" max="1282" width="11.81640625" style="4" customWidth="1"/>
    <col min="1283" max="1283" width="3.453125" style="4" customWidth="1"/>
    <col min="1284" max="1284" width="11.54296875" style="4" customWidth="1"/>
    <col min="1285" max="1288" width="8.7265625" style="4"/>
    <col min="1289" max="1311" width="5.7265625" style="4" customWidth="1"/>
    <col min="1312" max="1530" width="8.7265625" style="4"/>
    <col min="1531" max="1531" width="25.7265625" style="4" customWidth="1"/>
    <col min="1532" max="1532" width="4" style="4" customWidth="1"/>
    <col min="1533" max="1533" width="11.54296875" style="4" customWidth="1"/>
    <col min="1534" max="1534" width="3.453125" style="4" customWidth="1"/>
    <col min="1535" max="1535" width="11.54296875" style="4" customWidth="1"/>
    <col min="1536" max="1536" width="3.81640625" style="4" customWidth="1"/>
    <col min="1537" max="1537" width="32.453125" style="4" bestFit="1" customWidth="1"/>
    <col min="1538" max="1538" width="11.81640625" style="4" customWidth="1"/>
    <col min="1539" max="1539" width="3.453125" style="4" customWidth="1"/>
    <col min="1540" max="1540" width="11.54296875" style="4" customWidth="1"/>
    <col min="1541" max="1544" width="8.7265625" style="4"/>
    <col min="1545" max="1567" width="5.7265625" style="4" customWidth="1"/>
    <col min="1568" max="1786" width="8.7265625" style="4"/>
    <col min="1787" max="1787" width="25.7265625" style="4" customWidth="1"/>
    <col min="1788" max="1788" width="4" style="4" customWidth="1"/>
    <col min="1789" max="1789" width="11.54296875" style="4" customWidth="1"/>
    <col min="1790" max="1790" width="3.453125" style="4" customWidth="1"/>
    <col min="1791" max="1791" width="11.54296875" style="4" customWidth="1"/>
    <col min="1792" max="1792" width="3.81640625" style="4" customWidth="1"/>
    <col min="1793" max="1793" width="32.453125" style="4" bestFit="1" customWidth="1"/>
    <col min="1794" max="1794" width="11.81640625" style="4" customWidth="1"/>
    <col min="1795" max="1795" width="3.453125" style="4" customWidth="1"/>
    <col min="1796" max="1796" width="11.54296875" style="4" customWidth="1"/>
    <col min="1797" max="1800" width="8.7265625" style="4"/>
    <col min="1801" max="1823" width="5.7265625" style="4" customWidth="1"/>
    <col min="1824" max="2042" width="8.7265625" style="4"/>
    <col min="2043" max="2043" width="25.7265625" style="4" customWidth="1"/>
    <col min="2044" max="2044" width="4" style="4" customWidth="1"/>
    <col min="2045" max="2045" width="11.54296875" style="4" customWidth="1"/>
    <col min="2046" max="2046" width="3.453125" style="4" customWidth="1"/>
    <col min="2047" max="2047" width="11.54296875" style="4" customWidth="1"/>
    <col min="2048" max="2048" width="3.81640625" style="4" customWidth="1"/>
    <col min="2049" max="2049" width="32.453125" style="4" bestFit="1" customWidth="1"/>
    <col min="2050" max="2050" width="11.81640625" style="4" customWidth="1"/>
    <col min="2051" max="2051" width="3.453125" style="4" customWidth="1"/>
    <col min="2052" max="2052" width="11.54296875" style="4" customWidth="1"/>
    <col min="2053" max="2056" width="8.7265625" style="4"/>
    <col min="2057" max="2079" width="5.7265625" style="4" customWidth="1"/>
    <col min="2080" max="2298" width="8.7265625" style="4"/>
    <col min="2299" max="2299" width="25.7265625" style="4" customWidth="1"/>
    <col min="2300" max="2300" width="4" style="4" customWidth="1"/>
    <col min="2301" max="2301" width="11.54296875" style="4" customWidth="1"/>
    <col min="2302" max="2302" width="3.453125" style="4" customWidth="1"/>
    <col min="2303" max="2303" width="11.54296875" style="4" customWidth="1"/>
    <col min="2304" max="2304" width="3.81640625" style="4" customWidth="1"/>
    <col min="2305" max="2305" width="32.453125" style="4" bestFit="1" customWidth="1"/>
    <col min="2306" max="2306" width="11.81640625" style="4" customWidth="1"/>
    <col min="2307" max="2307" width="3.453125" style="4" customWidth="1"/>
    <col min="2308" max="2308" width="11.54296875" style="4" customWidth="1"/>
    <col min="2309" max="2312" width="8.7265625" style="4"/>
    <col min="2313" max="2335" width="5.7265625" style="4" customWidth="1"/>
    <col min="2336" max="2554" width="8.7265625" style="4"/>
    <col min="2555" max="2555" width="25.7265625" style="4" customWidth="1"/>
    <col min="2556" max="2556" width="4" style="4" customWidth="1"/>
    <col min="2557" max="2557" width="11.54296875" style="4" customWidth="1"/>
    <col min="2558" max="2558" width="3.453125" style="4" customWidth="1"/>
    <col min="2559" max="2559" width="11.54296875" style="4" customWidth="1"/>
    <col min="2560" max="2560" width="3.81640625" style="4" customWidth="1"/>
    <col min="2561" max="2561" width="32.453125" style="4" bestFit="1" customWidth="1"/>
    <col min="2562" max="2562" width="11.81640625" style="4" customWidth="1"/>
    <col min="2563" max="2563" width="3.453125" style="4" customWidth="1"/>
    <col min="2564" max="2564" width="11.54296875" style="4" customWidth="1"/>
    <col min="2565" max="2568" width="8.7265625" style="4"/>
    <col min="2569" max="2591" width="5.7265625" style="4" customWidth="1"/>
    <col min="2592" max="2810" width="8.7265625" style="4"/>
    <col min="2811" max="2811" width="25.7265625" style="4" customWidth="1"/>
    <col min="2812" max="2812" width="4" style="4" customWidth="1"/>
    <col min="2813" max="2813" width="11.54296875" style="4" customWidth="1"/>
    <col min="2814" max="2814" width="3.453125" style="4" customWidth="1"/>
    <col min="2815" max="2815" width="11.54296875" style="4" customWidth="1"/>
    <col min="2816" max="2816" width="3.81640625" style="4" customWidth="1"/>
    <col min="2817" max="2817" width="32.453125" style="4" bestFit="1" customWidth="1"/>
    <col min="2818" max="2818" width="11.81640625" style="4" customWidth="1"/>
    <col min="2819" max="2819" width="3.453125" style="4" customWidth="1"/>
    <col min="2820" max="2820" width="11.54296875" style="4" customWidth="1"/>
    <col min="2821" max="2824" width="8.7265625" style="4"/>
    <col min="2825" max="2847" width="5.7265625" style="4" customWidth="1"/>
    <col min="2848" max="3066" width="8.7265625" style="4"/>
    <col min="3067" max="3067" width="25.7265625" style="4" customWidth="1"/>
    <col min="3068" max="3068" width="4" style="4" customWidth="1"/>
    <col min="3069" max="3069" width="11.54296875" style="4" customWidth="1"/>
    <col min="3070" max="3070" width="3.453125" style="4" customWidth="1"/>
    <col min="3071" max="3071" width="11.54296875" style="4" customWidth="1"/>
    <col min="3072" max="3072" width="3.81640625" style="4" customWidth="1"/>
    <col min="3073" max="3073" width="32.453125" style="4" bestFit="1" customWidth="1"/>
    <col min="3074" max="3074" width="11.81640625" style="4" customWidth="1"/>
    <col min="3075" max="3075" width="3.453125" style="4" customWidth="1"/>
    <col min="3076" max="3076" width="11.54296875" style="4" customWidth="1"/>
    <col min="3077" max="3080" width="8.7265625" style="4"/>
    <col min="3081" max="3103" width="5.7265625" style="4" customWidth="1"/>
    <col min="3104" max="3322" width="8.7265625" style="4"/>
    <col min="3323" max="3323" width="25.7265625" style="4" customWidth="1"/>
    <col min="3324" max="3324" width="4" style="4" customWidth="1"/>
    <col min="3325" max="3325" width="11.54296875" style="4" customWidth="1"/>
    <col min="3326" max="3326" width="3.453125" style="4" customWidth="1"/>
    <col min="3327" max="3327" width="11.54296875" style="4" customWidth="1"/>
    <col min="3328" max="3328" width="3.81640625" style="4" customWidth="1"/>
    <col min="3329" max="3329" width="32.453125" style="4" bestFit="1" customWidth="1"/>
    <col min="3330" max="3330" width="11.81640625" style="4" customWidth="1"/>
    <col min="3331" max="3331" width="3.453125" style="4" customWidth="1"/>
    <col min="3332" max="3332" width="11.54296875" style="4" customWidth="1"/>
    <col min="3333" max="3336" width="8.7265625" style="4"/>
    <col min="3337" max="3359" width="5.7265625" style="4" customWidth="1"/>
    <col min="3360" max="3578" width="8.7265625" style="4"/>
    <col min="3579" max="3579" width="25.7265625" style="4" customWidth="1"/>
    <col min="3580" max="3580" width="4" style="4" customWidth="1"/>
    <col min="3581" max="3581" width="11.54296875" style="4" customWidth="1"/>
    <col min="3582" max="3582" width="3.453125" style="4" customWidth="1"/>
    <col min="3583" max="3583" width="11.54296875" style="4" customWidth="1"/>
    <col min="3584" max="3584" width="3.81640625" style="4" customWidth="1"/>
    <col min="3585" max="3585" width="32.453125" style="4" bestFit="1" customWidth="1"/>
    <col min="3586" max="3586" width="11.81640625" style="4" customWidth="1"/>
    <col min="3587" max="3587" width="3.453125" style="4" customWidth="1"/>
    <col min="3588" max="3588" width="11.54296875" style="4" customWidth="1"/>
    <col min="3589" max="3592" width="8.7265625" style="4"/>
    <col min="3593" max="3615" width="5.7265625" style="4" customWidth="1"/>
    <col min="3616" max="3834" width="8.7265625" style="4"/>
    <col min="3835" max="3835" width="25.7265625" style="4" customWidth="1"/>
    <col min="3836" max="3836" width="4" style="4" customWidth="1"/>
    <col min="3837" max="3837" width="11.54296875" style="4" customWidth="1"/>
    <col min="3838" max="3838" width="3.453125" style="4" customWidth="1"/>
    <col min="3839" max="3839" width="11.54296875" style="4" customWidth="1"/>
    <col min="3840" max="3840" width="3.81640625" style="4" customWidth="1"/>
    <col min="3841" max="3841" width="32.453125" style="4" bestFit="1" customWidth="1"/>
    <col min="3842" max="3842" width="11.81640625" style="4" customWidth="1"/>
    <col min="3843" max="3843" width="3.453125" style="4" customWidth="1"/>
    <col min="3844" max="3844" width="11.54296875" style="4" customWidth="1"/>
    <col min="3845" max="3848" width="8.7265625" style="4"/>
    <col min="3849" max="3871" width="5.7265625" style="4" customWidth="1"/>
    <col min="3872" max="4090" width="8.7265625" style="4"/>
    <col min="4091" max="4091" width="25.7265625" style="4" customWidth="1"/>
    <col min="4092" max="4092" width="4" style="4" customWidth="1"/>
    <col min="4093" max="4093" width="11.54296875" style="4" customWidth="1"/>
    <col min="4094" max="4094" width="3.453125" style="4" customWidth="1"/>
    <col min="4095" max="4095" width="11.54296875" style="4" customWidth="1"/>
    <col min="4096" max="4096" width="3.81640625" style="4" customWidth="1"/>
    <col min="4097" max="4097" width="32.453125" style="4" bestFit="1" customWidth="1"/>
    <col min="4098" max="4098" width="11.81640625" style="4" customWidth="1"/>
    <col min="4099" max="4099" width="3.453125" style="4" customWidth="1"/>
    <col min="4100" max="4100" width="11.54296875" style="4" customWidth="1"/>
    <col min="4101" max="4104" width="8.7265625" style="4"/>
    <col min="4105" max="4127" width="5.7265625" style="4" customWidth="1"/>
    <col min="4128" max="4346" width="8.7265625" style="4"/>
    <col min="4347" max="4347" width="25.7265625" style="4" customWidth="1"/>
    <col min="4348" max="4348" width="4" style="4" customWidth="1"/>
    <col min="4349" max="4349" width="11.54296875" style="4" customWidth="1"/>
    <col min="4350" max="4350" width="3.453125" style="4" customWidth="1"/>
    <col min="4351" max="4351" width="11.54296875" style="4" customWidth="1"/>
    <col min="4352" max="4352" width="3.81640625" style="4" customWidth="1"/>
    <col min="4353" max="4353" width="32.453125" style="4" bestFit="1" customWidth="1"/>
    <col min="4354" max="4354" width="11.81640625" style="4" customWidth="1"/>
    <col min="4355" max="4355" width="3.453125" style="4" customWidth="1"/>
    <col min="4356" max="4356" width="11.54296875" style="4" customWidth="1"/>
    <col min="4357" max="4360" width="8.7265625" style="4"/>
    <col min="4361" max="4383" width="5.7265625" style="4" customWidth="1"/>
    <col min="4384" max="4602" width="8.7265625" style="4"/>
    <col min="4603" max="4603" width="25.7265625" style="4" customWidth="1"/>
    <col min="4604" max="4604" width="4" style="4" customWidth="1"/>
    <col min="4605" max="4605" width="11.54296875" style="4" customWidth="1"/>
    <col min="4606" max="4606" width="3.453125" style="4" customWidth="1"/>
    <col min="4607" max="4607" width="11.54296875" style="4" customWidth="1"/>
    <col min="4608" max="4608" width="3.81640625" style="4" customWidth="1"/>
    <col min="4609" max="4609" width="32.453125" style="4" bestFit="1" customWidth="1"/>
    <col min="4610" max="4610" width="11.81640625" style="4" customWidth="1"/>
    <col min="4611" max="4611" width="3.453125" style="4" customWidth="1"/>
    <col min="4612" max="4612" width="11.54296875" style="4" customWidth="1"/>
    <col min="4613" max="4616" width="8.7265625" style="4"/>
    <col min="4617" max="4639" width="5.7265625" style="4" customWidth="1"/>
    <col min="4640" max="4858" width="8.7265625" style="4"/>
    <col min="4859" max="4859" width="25.7265625" style="4" customWidth="1"/>
    <col min="4860" max="4860" width="4" style="4" customWidth="1"/>
    <col min="4861" max="4861" width="11.54296875" style="4" customWidth="1"/>
    <col min="4862" max="4862" width="3.453125" style="4" customWidth="1"/>
    <col min="4863" max="4863" width="11.54296875" style="4" customWidth="1"/>
    <col min="4864" max="4864" width="3.81640625" style="4" customWidth="1"/>
    <col min="4865" max="4865" width="32.453125" style="4" bestFit="1" customWidth="1"/>
    <col min="4866" max="4866" width="11.81640625" style="4" customWidth="1"/>
    <col min="4867" max="4867" width="3.453125" style="4" customWidth="1"/>
    <col min="4868" max="4868" width="11.54296875" style="4" customWidth="1"/>
    <col min="4869" max="4872" width="8.7265625" style="4"/>
    <col min="4873" max="4895" width="5.7265625" style="4" customWidth="1"/>
    <col min="4896" max="5114" width="8.7265625" style="4"/>
    <col min="5115" max="5115" width="25.7265625" style="4" customWidth="1"/>
    <col min="5116" max="5116" width="4" style="4" customWidth="1"/>
    <col min="5117" max="5117" width="11.54296875" style="4" customWidth="1"/>
    <col min="5118" max="5118" width="3.453125" style="4" customWidth="1"/>
    <col min="5119" max="5119" width="11.54296875" style="4" customWidth="1"/>
    <col min="5120" max="5120" width="3.81640625" style="4" customWidth="1"/>
    <col min="5121" max="5121" width="32.453125" style="4" bestFit="1" customWidth="1"/>
    <col min="5122" max="5122" width="11.81640625" style="4" customWidth="1"/>
    <col min="5123" max="5123" width="3.453125" style="4" customWidth="1"/>
    <col min="5124" max="5124" width="11.54296875" style="4" customWidth="1"/>
    <col min="5125" max="5128" width="8.7265625" style="4"/>
    <col min="5129" max="5151" width="5.7265625" style="4" customWidth="1"/>
    <col min="5152" max="5370" width="8.7265625" style="4"/>
    <col min="5371" max="5371" width="25.7265625" style="4" customWidth="1"/>
    <col min="5372" max="5372" width="4" style="4" customWidth="1"/>
    <col min="5373" max="5373" width="11.54296875" style="4" customWidth="1"/>
    <col min="5374" max="5374" width="3.453125" style="4" customWidth="1"/>
    <col min="5375" max="5375" width="11.54296875" style="4" customWidth="1"/>
    <col min="5376" max="5376" width="3.81640625" style="4" customWidth="1"/>
    <col min="5377" max="5377" width="32.453125" style="4" bestFit="1" customWidth="1"/>
    <col min="5378" max="5378" width="11.81640625" style="4" customWidth="1"/>
    <col min="5379" max="5379" width="3.453125" style="4" customWidth="1"/>
    <col min="5380" max="5380" width="11.54296875" style="4" customWidth="1"/>
    <col min="5381" max="5384" width="8.7265625" style="4"/>
    <col min="5385" max="5407" width="5.7265625" style="4" customWidth="1"/>
    <col min="5408" max="5626" width="8.7265625" style="4"/>
    <col min="5627" max="5627" width="25.7265625" style="4" customWidth="1"/>
    <col min="5628" max="5628" width="4" style="4" customWidth="1"/>
    <col min="5629" max="5629" width="11.54296875" style="4" customWidth="1"/>
    <col min="5630" max="5630" width="3.453125" style="4" customWidth="1"/>
    <col min="5631" max="5631" width="11.54296875" style="4" customWidth="1"/>
    <col min="5632" max="5632" width="3.81640625" style="4" customWidth="1"/>
    <col min="5633" max="5633" width="32.453125" style="4" bestFit="1" customWidth="1"/>
    <col min="5634" max="5634" width="11.81640625" style="4" customWidth="1"/>
    <col min="5635" max="5635" width="3.453125" style="4" customWidth="1"/>
    <col min="5636" max="5636" width="11.54296875" style="4" customWidth="1"/>
    <col min="5637" max="5640" width="8.7265625" style="4"/>
    <col min="5641" max="5663" width="5.7265625" style="4" customWidth="1"/>
    <col min="5664" max="5882" width="8.7265625" style="4"/>
    <col min="5883" max="5883" width="25.7265625" style="4" customWidth="1"/>
    <col min="5884" max="5884" width="4" style="4" customWidth="1"/>
    <col min="5885" max="5885" width="11.54296875" style="4" customWidth="1"/>
    <col min="5886" max="5886" width="3.453125" style="4" customWidth="1"/>
    <col min="5887" max="5887" width="11.54296875" style="4" customWidth="1"/>
    <col min="5888" max="5888" width="3.81640625" style="4" customWidth="1"/>
    <col min="5889" max="5889" width="32.453125" style="4" bestFit="1" customWidth="1"/>
    <col min="5890" max="5890" width="11.81640625" style="4" customWidth="1"/>
    <col min="5891" max="5891" width="3.453125" style="4" customWidth="1"/>
    <col min="5892" max="5892" width="11.54296875" style="4" customWidth="1"/>
    <col min="5893" max="5896" width="8.7265625" style="4"/>
    <col min="5897" max="5919" width="5.7265625" style="4" customWidth="1"/>
    <col min="5920" max="6138" width="8.7265625" style="4"/>
    <col min="6139" max="6139" width="25.7265625" style="4" customWidth="1"/>
    <col min="6140" max="6140" width="4" style="4" customWidth="1"/>
    <col min="6141" max="6141" width="11.54296875" style="4" customWidth="1"/>
    <col min="6142" max="6142" width="3.453125" style="4" customWidth="1"/>
    <col min="6143" max="6143" width="11.54296875" style="4" customWidth="1"/>
    <col min="6144" max="6144" width="3.81640625" style="4" customWidth="1"/>
    <col min="6145" max="6145" width="32.453125" style="4" bestFit="1" customWidth="1"/>
    <col min="6146" max="6146" width="11.81640625" style="4" customWidth="1"/>
    <col min="6147" max="6147" width="3.453125" style="4" customWidth="1"/>
    <col min="6148" max="6148" width="11.54296875" style="4" customWidth="1"/>
    <col min="6149" max="6152" width="8.7265625" style="4"/>
    <col min="6153" max="6175" width="5.7265625" style="4" customWidth="1"/>
    <col min="6176" max="6394" width="8.7265625" style="4"/>
    <col min="6395" max="6395" width="25.7265625" style="4" customWidth="1"/>
    <col min="6396" max="6396" width="4" style="4" customWidth="1"/>
    <col min="6397" max="6397" width="11.54296875" style="4" customWidth="1"/>
    <col min="6398" max="6398" width="3.453125" style="4" customWidth="1"/>
    <col min="6399" max="6399" width="11.54296875" style="4" customWidth="1"/>
    <col min="6400" max="6400" width="3.81640625" style="4" customWidth="1"/>
    <col min="6401" max="6401" width="32.453125" style="4" bestFit="1" customWidth="1"/>
    <col min="6402" max="6402" width="11.81640625" style="4" customWidth="1"/>
    <col min="6403" max="6403" width="3.453125" style="4" customWidth="1"/>
    <col min="6404" max="6404" width="11.54296875" style="4" customWidth="1"/>
    <col min="6405" max="6408" width="8.7265625" style="4"/>
    <col min="6409" max="6431" width="5.7265625" style="4" customWidth="1"/>
    <col min="6432" max="6650" width="8.7265625" style="4"/>
    <col min="6651" max="6651" width="25.7265625" style="4" customWidth="1"/>
    <col min="6652" max="6652" width="4" style="4" customWidth="1"/>
    <col min="6653" max="6653" width="11.54296875" style="4" customWidth="1"/>
    <col min="6654" max="6654" width="3.453125" style="4" customWidth="1"/>
    <col min="6655" max="6655" width="11.54296875" style="4" customWidth="1"/>
    <col min="6656" max="6656" width="3.81640625" style="4" customWidth="1"/>
    <col min="6657" max="6657" width="32.453125" style="4" bestFit="1" customWidth="1"/>
    <col min="6658" max="6658" width="11.81640625" style="4" customWidth="1"/>
    <col min="6659" max="6659" width="3.453125" style="4" customWidth="1"/>
    <col min="6660" max="6660" width="11.54296875" style="4" customWidth="1"/>
    <col min="6661" max="6664" width="8.7265625" style="4"/>
    <col min="6665" max="6687" width="5.7265625" style="4" customWidth="1"/>
    <col min="6688" max="6906" width="8.7265625" style="4"/>
    <col min="6907" max="6907" width="25.7265625" style="4" customWidth="1"/>
    <col min="6908" max="6908" width="4" style="4" customWidth="1"/>
    <col min="6909" max="6909" width="11.54296875" style="4" customWidth="1"/>
    <col min="6910" max="6910" width="3.453125" style="4" customWidth="1"/>
    <col min="6911" max="6911" width="11.54296875" style="4" customWidth="1"/>
    <col min="6912" max="6912" width="3.81640625" style="4" customWidth="1"/>
    <col min="6913" max="6913" width="32.453125" style="4" bestFit="1" customWidth="1"/>
    <col min="6914" max="6914" width="11.81640625" style="4" customWidth="1"/>
    <col min="6915" max="6915" width="3.453125" style="4" customWidth="1"/>
    <col min="6916" max="6916" width="11.54296875" style="4" customWidth="1"/>
    <col min="6917" max="6920" width="8.7265625" style="4"/>
    <col min="6921" max="6943" width="5.7265625" style="4" customWidth="1"/>
    <col min="6944" max="7162" width="8.7265625" style="4"/>
    <col min="7163" max="7163" width="25.7265625" style="4" customWidth="1"/>
    <col min="7164" max="7164" width="4" style="4" customWidth="1"/>
    <col min="7165" max="7165" width="11.54296875" style="4" customWidth="1"/>
    <col min="7166" max="7166" width="3.453125" style="4" customWidth="1"/>
    <col min="7167" max="7167" width="11.54296875" style="4" customWidth="1"/>
    <col min="7168" max="7168" width="3.81640625" style="4" customWidth="1"/>
    <col min="7169" max="7169" width="32.453125" style="4" bestFit="1" customWidth="1"/>
    <col min="7170" max="7170" width="11.81640625" style="4" customWidth="1"/>
    <col min="7171" max="7171" width="3.453125" style="4" customWidth="1"/>
    <col min="7172" max="7172" width="11.54296875" style="4" customWidth="1"/>
    <col min="7173" max="7176" width="8.7265625" style="4"/>
    <col min="7177" max="7199" width="5.7265625" style="4" customWidth="1"/>
    <col min="7200" max="7418" width="8.7265625" style="4"/>
    <col min="7419" max="7419" width="25.7265625" style="4" customWidth="1"/>
    <col min="7420" max="7420" width="4" style="4" customWidth="1"/>
    <col min="7421" max="7421" width="11.54296875" style="4" customWidth="1"/>
    <col min="7422" max="7422" width="3.453125" style="4" customWidth="1"/>
    <col min="7423" max="7423" width="11.54296875" style="4" customWidth="1"/>
    <col min="7424" max="7424" width="3.81640625" style="4" customWidth="1"/>
    <col min="7425" max="7425" width="32.453125" style="4" bestFit="1" customWidth="1"/>
    <col min="7426" max="7426" width="11.81640625" style="4" customWidth="1"/>
    <col min="7427" max="7427" width="3.453125" style="4" customWidth="1"/>
    <col min="7428" max="7428" width="11.54296875" style="4" customWidth="1"/>
    <col min="7429" max="7432" width="8.7265625" style="4"/>
    <col min="7433" max="7455" width="5.7265625" style="4" customWidth="1"/>
    <col min="7456" max="7674" width="8.7265625" style="4"/>
    <col min="7675" max="7675" width="25.7265625" style="4" customWidth="1"/>
    <col min="7676" max="7676" width="4" style="4" customWidth="1"/>
    <col min="7677" max="7677" width="11.54296875" style="4" customWidth="1"/>
    <col min="7678" max="7678" width="3.453125" style="4" customWidth="1"/>
    <col min="7679" max="7679" width="11.54296875" style="4" customWidth="1"/>
    <col min="7680" max="7680" width="3.81640625" style="4" customWidth="1"/>
    <col min="7681" max="7681" width="32.453125" style="4" bestFit="1" customWidth="1"/>
    <col min="7682" max="7682" width="11.81640625" style="4" customWidth="1"/>
    <col min="7683" max="7683" width="3.453125" style="4" customWidth="1"/>
    <col min="7684" max="7684" width="11.54296875" style="4" customWidth="1"/>
    <col min="7685" max="7688" width="8.7265625" style="4"/>
    <col min="7689" max="7711" width="5.7265625" style="4" customWidth="1"/>
    <col min="7712" max="7930" width="8.7265625" style="4"/>
    <col min="7931" max="7931" width="25.7265625" style="4" customWidth="1"/>
    <col min="7932" max="7932" width="4" style="4" customWidth="1"/>
    <col min="7933" max="7933" width="11.54296875" style="4" customWidth="1"/>
    <col min="7934" max="7934" width="3.453125" style="4" customWidth="1"/>
    <col min="7935" max="7935" width="11.54296875" style="4" customWidth="1"/>
    <col min="7936" max="7936" width="3.81640625" style="4" customWidth="1"/>
    <col min="7937" max="7937" width="32.453125" style="4" bestFit="1" customWidth="1"/>
    <col min="7938" max="7938" width="11.81640625" style="4" customWidth="1"/>
    <col min="7939" max="7939" width="3.453125" style="4" customWidth="1"/>
    <col min="7940" max="7940" width="11.54296875" style="4" customWidth="1"/>
    <col min="7941" max="7944" width="8.7265625" style="4"/>
    <col min="7945" max="7967" width="5.7265625" style="4" customWidth="1"/>
    <col min="7968" max="8186" width="8.7265625" style="4"/>
    <col min="8187" max="8187" width="25.7265625" style="4" customWidth="1"/>
    <col min="8188" max="8188" width="4" style="4" customWidth="1"/>
    <col min="8189" max="8189" width="11.54296875" style="4" customWidth="1"/>
    <col min="8190" max="8190" width="3.453125" style="4" customWidth="1"/>
    <col min="8191" max="8191" width="11.54296875" style="4" customWidth="1"/>
    <col min="8192" max="8192" width="3.81640625" style="4" customWidth="1"/>
    <col min="8193" max="8193" width="32.453125" style="4" bestFit="1" customWidth="1"/>
    <col min="8194" max="8194" width="11.81640625" style="4" customWidth="1"/>
    <col min="8195" max="8195" width="3.453125" style="4" customWidth="1"/>
    <col min="8196" max="8196" width="11.54296875" style="4" customWidth="1"/>
    <col min="8197" max="8200" width="8.7265625" style="4"/>
    <col min="8201" max="8223" width="5.7265625" style="4" customWidth="1"/>
    <col min="8224" max="8442" width="8.7265625" style="4"/>
    <col min="8443" max="8443" width="25.7265625" style="4" customWidth="1"/>
    <col min="8444" max="8444" width="4" style="4" customWidth="1"/>
    <col min="8445" max="8445" width="11.54296875" style="4" customWidth="1"/>
    <col min="8446" max="8446" width="3.453125" style="4" customWidth="1"/>
    <col min="8447" max="8447" width="11.54296875" style="4" customWidth="1"/>
    <col min="8448" max="8448" width="3.81640625" style="4" customWidth="1"/>
    <col min="8449" max="8449" width="32.453125" style="4" bestFit="1" customWidth="1"/>
    <col min="8450" max="8450" width="11.81640625" style="4" customWidth="1"/>
    <col min="8451" max="8451" width="3.453125" style="4" customWidth="1"/>
    <col min="8452" max="8452" width="11.54296875" style="4" customWidth="1"/>
    <col min="8453" max="8456" width="8.7265625" style="4"/>
    <col min="8457" max="8479" width="5.7265625" style="4" customWidth="1"/>
    <col min="8480" max="8698" width="8.7265625" style="4"/>
    <col min="8699" max="8699" width="25.7265625" style="4" customWidth="1"/>
    <col min="8700" max="8700" width="4" style="4" customWidth="1"/>
    <col min="8701" max="8701" width="11.54296875" style="4" customWidth="1"/>
    <col min="8702" max="8702" width="3.453125" style="4" customWidth="1"/>
    <col min="8703" max="8703" width="11.54296875" style="4" customWidth="1"/>
    <col min="8704" max="8704" width="3.81640625" style="4" customWidth="1"/>
    <col min="8705" max="8705" width="32.453125" style="4" bestFit="1" customWidth="1"/>
    <col min="8706" max="8706" width="11.81640625" style="4" customWidth="1"/>
    <col min="8707" max="8707" width="3.453125" style="4" customWidth="1"/>
    <col min="8708" max="8708" width="11.54296875" style="4" customWidth="1"/>
    <col min="8709" max="8712" width="8.7265625" style="4"/>
    <col min="8713" max="8735" width="5.7265625" style="4" customWidth="1"/>
    <col min="8736" max="8954" width="8.7265625" style="4"/>
    <col min="8955" max="8955" width="25.7265625" style="4" customWidth="1"/>
    <col min="8956" max="8956" width="4" style="4" customWidth="1"/>
    <col min="8957" max="8957" width="11.54296875" style="4" customWidth="1"/>
    <col min="8958" max="8958" width="3.453125" style="4" customWidth="1"/>
    <col min="8959" max="8959" width="11.54296875" style="4" customWidth="1"/>
    <col min="8960" max="8960" width="3.81640625" style="4" customWidth="1"/>
    <col min="8961" max="8961" width="32.453125" style="4" bestFit="1" customWidth="1"/>
    <col min="8962" max="8962" width="11.81640625" style="4" customWidth="1"/>
    <col min="8963" max="8963" width="3.453125" style="4" customWidth="1"/>
    <col min="8964" max="8964" width="11.54296875" style="4" customWidth="1"/>
    <col min="8965" max="8968" width="8.7265625" style="4"/>
    <col min="8969" max="8991" width="5.7265625" style="4" customWidth="1"/>
    <col min="8992" max="9210" width="8.7265625" style="4"/>
    <col min="9211" max="9211" width="25.7265625" style="4" customWidth="1"/>
    <col min="9212" max="9212" width="4" style="4" customWidth="1"/>
    <col min="9213" max="9213" width="11.54296875" style="4" customWidth="1"/>
    <col min="9214" max="9214" width="3.453125" style="4" customWidth="1"/>
    <col min="9215" max="9215" width="11.54296875" style="4" customWidth="1"/>
    <col min="9216" max="9216" width="3.81640625" style="4" customWidth="1"/>
    <col min="9217" max="9217" width="32.453125" style="4" bestFit="1" customWidth="1"/>
    <col min="9218" max="9218" width="11.81640625" style="4" customWidth="1"/>
    <col min="9219" max="9219" width="3.453125" style="4" customWidth="1"/>
    <col min="9220" max="9220" width="11.54296875" style="4" customWidth="1"/>
    <col min="9221" max="9224" width="8.7265625" style="4"/>
    <col min="9225" max="9247" width="5.7265625" style="4" customWidth="1"/>
    <col min="9248" max="9466" width="8.7265625" style="4"/>
    <col min="9467" max="9467" width="25.7265625" style="4" customWidth="1"/>
    <col min="9468" max="9468" width="4" style="4" customWidth="1"/>
    <col min="9469" max="9469" width="11.54296875" style="4" customWidth="1"/>
    <col min="9470" max="9470" width="3.453125" style="4" customWidth="1"/>
    <col min="9471" max="9471" width="11.54296875" style="4" customWidth="1"/>
    <col min="9472" max="9472" width="3.81640625" style="4" customWidth="1"/>
    <col min="9473" max="9473" width="32.453125" style="4" bestFit="1" customWidth="1"/>
    <col min="9474" max="9474" width="11.81640625" style="4" customWidth="1"/>
    <col min="9475" max="9475" width="3.453125" style="4" customWidth="1"/>
    <col min="9476" max="9476" width="11.54296875" style="4" customWidth="1"/>
    <col min="9477" max="9480" width="8.7265625" style="4"/>
    <col min="9481" max="9503" width="5.7265625" style="4" customWidth="1"/>
    <col min="9504" max="9722" width="8.7265625" style="4"/>
    <col min="9723" max="9723" width="25.7265625" style="4" customWidth="1"/>
    <col min="9724" max="9724" width="4" style="4" customWidth="1"/>
    <col min="9725" max="9725" width="11.54296875" style="4" customWidth="1"/>
    <col min="9726" max="9726" width="3.453125" style="4" customWidth="1"/>
    <col min="9727" max="9727" width="11.54296875" style="4" customWidth="1"/>
    <col min="9728" max="9728" width="3.81640625" style="4" customWidth="1"/>
    <col min="9729" max="9729" width="32.453125" style="4" bestFit="1" customWidth="1"/>
    <col min="9730" max="9730" width="11.81640625" style="4" customWidth="1"/>
    <col min="9731" max="9731" width="3.453125" style="4" customWidth="1"/>
    <col min="9732" max="9732" width="11.54296875" style="4" customWidth="1"/>
    <col min="9733" max="9736" width="8.7265625" style="4"/>
    <col min="9737" max="9759" width="5.7265625" style="4" customWidth="1"/>
    <col min="9760" max="9978" width="8.7265625" style="4"/>
    <col min="9979" max="9979" width="25.7265625" style="4" customWidth="1"/>
    <col min="9980" max="9980" width="4" style="4" customWidth="1"/>
    <col min="9981" max="9981" width="11.54296875" style="4" customWidth="1"/>
    <col min="9982" max="9982" width="3.453125" style="4" customWidth="1"/>
    <col min="9983" max="9983" width="11.54296875" style="4" customWidth="1"/>
    <col min="9984" max="9984" width="3.81640625" style="4" customWidth="1"/>
    <col min="9985" max="9985" width="32.453125" style="4" bestFit="1" customWidth="1"/>
    <col min="9986" max="9986" width="11.81640625" style="4" customWidth="1"/>
    <col min="9987" max="9987" width="3.453125" style="4" customWidth="1"/>
    <col min="9988" max="9988" width="11.54296875" style="4" customWidth="1"/>
    <col min="9989" max="9992" width="8.7265625" style="4"/>
    <col min="9993" max="10015" width="5.7265625" style="4" customWidth="1"/>
    <col min="10016" max="10234" width="8.7265625" style="4"/>
    <col min="10235" max="10235" width="25.7265625" style="4" customWidth="1"/>
    <col min="10236" max="10236" width="4" style="4" customWidth="1"/>
    <col min="10237" max="10237" width="11.54296875" style="4" customWidth="1"/>
    <col min="10238" max="10238" width="3.453125" style="4" customWidth="1"/>
    <col min="10239" max="10239" width="11.54296875" style="4" customWidth="1"/>
    <col min="10240" max="10240" width="3.81640625" style="4" customWidth="1"/>
    <col min="10241" max="10241" width="32.453125" style="4" bestFit="1" customWidth="1"/>
    <col min="10242" max="10242" width="11.81640625" style="4" customWidth="1"/>
    <col min="10243" max="10243" width="3.453125" style="4" customWidth="1"/>
    <col min="10244" max="10244" width="11.54296875" style="4" customWidth="1"/>
    <col min="10245" max="10248" width="8.7265625" style="4"/>
    <col min="10249" max="10271" width="5.7265625" style="4" customWidth="1"/>
    <col min="10272" max="10490" width="8.7265625" style="4"/>
    <col min="10491" max="10491" width="25.7265625" style="4" customWidth="1"/>
    <col min="10492" max="10492" width="4" style="4" customWidth="1"/>
    <col min="10493" max="10493" width="11.54296875" style="4" customWidth="1"/>
    <col min="10494" max="10494" width="3.453125" style="4" customWidth="1"/>
    <col min="10495" max="10495" width="11.54296875" style="4" customWidth="1"/>
    <col min="10496" max="10496" width="3.81640625" style="4" customWidth="1"/>
    <col min="10497" max="10497" width="32.453125" style="4" bestFit="1" customWidth="1"/>
    <col min="10498" max="10498" width="11.81640625" style="4" customWidth="1"/>
    <col min="10499" max="10499" width="3.453125" style="4" customWidth="1"/>
    <col min="10500" max="10500" width="11.54296875" style="4" customWidth="1"/>
    <col min="10501" max="10504" width="8.7265625" style="4"/>
    <col min="10505" max="10527" width="5.7265625" style="4" customWidth="1"/>
    <col min="10528" max="10746" width="8.7265625" style="4"/>
    <col min="10747" max="10747" width="25.7265625" style="4" customWidth="1"/>
    <col min="10748" max="10748" width="4" style="4" customWidth="1"/>
    <col min="10749" max="10749" width="11.54296875" style="4" customWidth="1"/>
    <col min="10750" max="10750" width="3.453125" style="4" customWidth="1"/>
    <col min="10751" max="10751" width="11.54296875" style="4" customWidth="1"/>
    <col min="10752" max="10752" width="3.81640625" style="4" customWidth="1"/>
    <col min="10753" max="10753" width="32.453125" style="4" bestFit="1" customWidth="1"/>
    <col min="10754" max="10754" width="11.81640625" style="4" customWidth="1"/>
    <col min="10755" max="10755" width="3.453125" style="4" customWidth="1"/>
    <col min="10756" max="10756" width="11.54296875" style="4" customWidth="1"/>
    <col min="10757" max="10760" width="8.7265625" style="4"/>
    <col min="10761" max="10783" width="5.7265625" style="4" customWidth="1"/>
    <col min="10784" max="11002" width="8.7265625" style="4"/>
    <col min="11003" max="11003" width="25.7265625" style="4" customWidth="1"/>
    <col min="11004" max="11004" width="4" style="4" customWidth="1"/>
    <col min="11005" max="11005" width="11.54296875" style="4" customWidth="1"/>
    <col min="11006" max="11006" width="3.453125" style="4" customWidth="1"/>
    <col min="11007" max="11007" width="11.54296875" style="4" customWidth="1"/>
    <col min="11008" max="11008" width="3.81640625" style="4" customWidth="1"/>
    <col min="11009" max="11009" width="32.453125" style="4" bestFit="1" customWidth="1"/>
    <col min="11010" max="11010" width="11.81640625" style="4" customWidth="1"/>
    <col min="11011" max="11011" width="3.453125" style="4" customWidth="1"/>
    <col min="11012" max="11012" width="11.54296875" style="4" customWidth="1"/>
    <col min="11013" max="11016" width="8.7265625" style="4"/>
    <col min="11017" max="11039" width="5.7265625" style="4" customWidth="1"/>
    <col min="11040" max="11258" width="8.7265625" style="4"/>
    <col min="11259" max="11259" width="25.7265625" style="4" customWidth="1"/>
    <col min="11260" max="11260" width="4" style="4" customWidth="1"/>
    <col min="11261" max="11261" width="11.54296875" style="4" customWidth="1"/>
    <col min="11262" max="11262" width="3.453125" style="4" customWidth="1"/>
    <col min="11263" max="11263" width="11.54296875" style="4" customWidth="1"/>
    <col min="11264" max="11264" width="3.81640625" style="4" customWidth="1"/>
    <col min="11265" max="11265" width="32.453125" style="4" bestFit="1" customWidth="1"/>
    <col min="11266" max="11266" width="11.81640625" style="4" customWidth="1"/>
    <col min="11267" max="11267" width="3.453125" style="4" customWidth="1"/>
    <col min="11268" max="11268" width="11.54296875" style="4" customWidth="1"/>
    <col min="11269" max="11272" width="8.7265625" style="4"/>
    <col min="11273" max="11295" width="5.7265625" style="4" customWidth="1"/>
    <col min="11296" max="11514" width="8.7265625" style="4"/>
    <col min="11515" max="11515" width="25.7265625" style="4" customWidth="1"/>
    <col min="11516" max="11516" width="4" style="4" customWidth="1"/>
    <col min="11517" max="11517" width="11.54296875" style="4" customWidth="1"/>
    <col min="11518" max="11518" width="3.453125" style="4" customWidth="1"/>
    <col min="11519" max="11519" width="11.54296875" style="4" customWidth="1"/>
    <col min="11520" max="11520" width="3.81640625" style="4" customWidth="1"/>
    <col min="11521" max="11521" width="32.453125" style="4" bestFit="1" customWidth="1"/>
    <col min="11522" max="11522" width="11.81640625" style="4" customWidth="1"/>
    <col min="11523" max="11523" width="3.453125" style="4" customWidth="1"/>
    <col min="11524" max="11524" width="11.54296875" style="4" customWidth="1"/>
    <col min="11525" max="11528" width="8.7265625" style="4"/>
    <col min="11529" max="11551" width="5.7265625" style="4" customWidth="1"/>
    <col min="11552" max="11770" width="8.7265625" style="4"/>
    <col min="11771" max="11771" width="25.7265625" style="4" customWidth="1"/>
    <col min="11772" max="11772" width="4" style="4" customWidth="1"/>
    <col min="11773" max="11773" width="11.54296875" style="4" customWidth="1"/>
    <col min="11774" max="11774" width="3.453125" style="4" customWidth="1"/>
    <col min="11775" max="11775" width="11.54296875" style="4" customWidth="1"/>
    <col min="11776" max="11776" width="3.81640625" style="4" customWidth="1"/>
    <col min="11777" max="11777" width="32.453125" style="4" bestFit="1" customWidth="1"/>
    <col min="11778" max="11778" width="11.81640625" style="4" customWidth="1"/>
    <col min="11779" max="11779" width="3.453125" style="4" customWidth="1"/>
    <col min="11780" max="11780" width="11.54296875" style="4" customWidth="1"/>
    <col min="11781" max="11784" width="8.7265625" style="4"/>
    <col min="11785" max="11807" width="5.7265625" style="4" customWidth="1"/>
    <col min="11808" max="12026" width="8.7265625" style="4"/>
    <col min="12027" max="12027" width="25.7265625" style="4" customWidth="1"/>
    <col min="12028" max="12028" width="4" style="4" customWidth="1"/>
    <col min="12029" max="12029" width="11.54296875" style="4" customWidth="1"/>
    <col min="12030" max="12030" width="3.453125" style="4" customWidth="1"/>
    <col min="12031" max="12031" width="11.54296875" style="4" customWidth="1"/>
    <col min="12032" max="12032" width="3.81640625" style="4" customWidth="1"/>
    <col min="12033" max="12033" width="32.453125" style="4" bestFit="1" customWidth="1"/>
    <col min="12034" max="12034" width="11.81640625" style="4" customWidth="1"/>
    <col min="12035" max="12035" width="3.453125" style="4" customWidth="1"/>
    <col min="12036" max="12036" width="11.54296875" style="4" customWidth="1"/>
    <col min="12037" max="12040" width="8.7265625" style="4"/>
    <col min="12041" max="12063" width="5.7265625" style="4" customWidth="1"/>
    <col min="12064" max="12282" width="8.7265625" style="4"/>
    <col min="12283" max="12283" width="25.7265625" style="4" customWidth="1"/>
    <col min="12284" max="12284" width="4" style="4" customWidth="1"/>
    <col min="12285" max="12285" width="11.54296875" style="4" customWidth="1"/>
    <col min="12286" max="12286" width="3.453125" style="4" customWidth="1"/>
    <col min="12287" max="12287" width="11.54296875" style="4" customWidth="1"/>
    <col min="12288" max="12288" width="3.81640625" style="4" customWidth="1"/>
    <col min="12289" max="12289" width="32.453125" style="4" bestFit="1" customWidth="1"/>
    <col min="12290" max="12290" width="11.81640625" style="4" customWidth="1"/>
    <col min="12291" max="12291" width="3.453125" style="4" customWidth="1"/>
    <col min="12292" max="12292" width="11.54296875" style="4" customWidth="1"/>
    <col min="12293" max="12296" width="8.7265625" style="4"/>
    <col min="12297" max="12319" width="5.7265625" style="4" customWidth="1"/>
    <col min="12320" max="12538" width="8.7265625" style="4"/>
    <col min="12539" max="12539" width="25.7265625" style="4" customWidth="1"/>
    <col min="12540" max="12540" width="4" style="4" customWidth="1"/>
    <col min="12541" max="12541" width="11.54296875" style="4" customWidth="1"/>
    <col min="12542" max="12542" width="3.453125" style="4" customWidth="1"/>
    <col min="12543" max="12543" width="11.54296875" style="4" customWidth="1"/>
    <col min="12544" max="12544" width="3.81640625" style="4" customWidth="1"/>
    <col min="12545" max="12545" width="32.453125" style="4" bestFit="1" customWidth="1"/>
    <col min="12546" max="12546" width="11.81640625" style="4" customWidth="1"/>
    <col min="12547" max="12547" width="3.453125" style="4" customWidth="1"/>
    <col min="12548" max="12548" width="11.54296875" style="4" customWidth="1"/>
    <col min="12549" max="12552" width="8.7265625" style="4"/>
    <col min="12553" max="12575" width="5.7265625" style="4" customWidth="1"/>
    <col min="12576" max="12794" width="8.7265625" style="4"/>
    <col min="12795" max="12795" width="25.7265625" style="4" customWidth="1"/>
    <col min="12796" max="12796" width="4" style="4" customWidth="1"/>
    <col min="12797" max="12797" width="11.54296875" style="4" customWidth="1"/>
    <col min="12798" max="12798" width="3.453125" style="4" customWidth="1"/>
    <col min="12799" max="12799" width="11.54296875" style="4" customWidth="1"/>
    <col min="12800" max="12800" width="3.81640625" style="4" customWidth="1"/>
    <col min="12801" max="12801" width="32.453125" style="4" bestFit="1" customWidth="1"/>
    <col min="12802" max="12802" width="11.81640625" style="4" customWidth="1"/>
    <col min="12803" max="12803" width="3.453125" style="4" customWidth="1"/>
    <col min="12804" max="12804" width="11.54296875" style="4" customWidth="1"/>
    <col min="12805" max="12808" width="8.7265625" style="4"/>
    <col min="12809" max="12831" width="5.7265625" style="4" customWidth="1"/>
    <col min="12832" max="13050" width="8.7265625" style="4"/>
    <col min="13051" max="13051" width="25.7265625" style="4" customWidth="1"/>
    <col min="13052" max="13052" width="4" style="4" customWidth="1"/>
    <col min="13053" max="13053" width="11.54296875" style="4" customWidth="1"/>
    <col min="13054" max="13054" width="3.453125" style="4" customWidth="1"/>
    <col min="13055" max="13055" width="11.54296875" style="4" customWidth="1"/>
    <col min="13056" max="13056" width="3.81640625" style="4" customWidth="1"/>
    <col min="13057" max="13057" width="32.453125" style="4" bestFit="1" customWidth="1"/>
    <col min="13058" max="13058" width="11.81640625" style="4" customWidth="1"/>
    <col min="13059" max="13059" width="3.453125" style="4" customWidth="1"/>
    <col min="13060" max="13060" width="11.54296875" style="4" customWidth="1"/>
    <col min="13061" max="13064" width="8.7265625" style="4"/>
    <col min="13065" max="13087" width="5.7265625" style="4" customWidth="1"/>
    <col min="13088" max="13306" width="8.7265625" style="4"/>
    <col min="13307" max="13307" width="25.7265625" style="4" customWidth="1"/>
    <col min="13308" max="13308" width="4" style="4" customWidth="1"/>
    <col min="13309" max="13309" width="11.54296875" style="4" customWidth="1"/>
    <col min="13310" max="13310" width="3.453125" style="4" customWidth="1"/>
    <col min="13311" max="13311" width="11.54296875" style="4" customWidth="1"/>
    <col min="13312" max="13312" width="3.81640625" style="4" customWidth="1"/>
    <col min="13313" max="13313" width="32.453125" style="4" bestFit="1" customWidth="1"/>
    <col min="13314" max="13314" width="11.81640625" style="4" customWidth="1"/>
    <col min="13315" max="13315" width="3.453125" style="4" customWidth="1"/>
    <col min="13316" max="13316" width="11.54296875" style="4" customWidth="1"/>
    <col min="13317" max="13320" width="8.7265625" style="4"/>
    <col min="13321" max="13343" width="5.7265625" style="4" customWidth="1"/>
    <col min="13344" max="13562" width="8.7265625" style="4"/>
    <col min="13563" max="13563" width="25.7265625" style="4" customWidth="1"/>
    <col min="13564" max="13564" width="4" style="4" customWidth="1"/>
    <col min="13565" max="13565" width="11.54296875" style="4" customWidth="1"/>
    <col min="13566" max="13566" width="3.453125" style="4" customWidth="1"/>
    <col min="13567" max="13567" width="11.54296875" style="4" customWidth="1"/>
    <col min="13568" max="13568" width="3.81640625" style="4" customWidth="1"/>
    <col min="13569" max="13569" width="32.453125" style="4" bestFit="1" customWidth="1"/>
    <col min="13570" max="13570" width="11.81640625" style="4" customWidth="1"/>
    <col min="13571" max="13571" width="3.453125" style="4" customWidth="1"/>
    <col min="13572" max="13572" width="11.54296875" style="4" customWidth="1"/>
    <col min="13573" max="13576" width="8.7265625" style="4"/>
    <col min="13577" max="13599" width="5.7265625" style="4" customWidth="1"/>
    <col min="13600" max="13818" width="8.7265625" style="4"/>
    <col min="13819" max="13819" width="25.7265625" style="4" customWidth="1"/>
    <col min="13820" max="13820" width="4" style="4" customWidth="1"/>
    <col min="13821" max="13821" width="11.54296875" style="4" customWidth="1"/>
    <col min="13822" max="13822" width="3.453125" style="4" customWidth="1"/>
    <col min="13823" max="13823" width="11.54296875" style="4" customWidth="1"/>
    <col min="13824" max="13824" width="3.81640625" style="4" customWidth="1"/>
    <col min="13825" max="13825" width="32.453125" style="4" bestFit="1" customWidth="1"/>
    <col min="13826" max="13826" width="11.81640625" style="4" customWidth="1"/>
    <col min="13827" max="13827" width="3.453125" style="4" customWidth="1"/>
    <col min="13828" max="13828" width="11.54296875" style="4" customWidth="1"/>
    <col min="13829" max="13832" width="8.7265625" style="4"/>
    <col min="13833" max="13855" width="5.7265625" style="4" customWidth="1"/>
    <col min="13856" max="14074" width="8.7265625" style="4"/>
    <col min="14075" max="14075" width="25.7265625" style="4" customWidth="1"/>
    <col min="14076" max="14076" width="4" style="4" customWidth="1"/>
    <col min="14077" max="14077" width="11.54296875" style="4" customWidth="1"/>
    <col min="14078" max="14078" width="3.453125" style="4" customWidth="1"/>
    <col min="14079" max="14079" width="11.54296875" style="4" customWidth="1"/>
    <col min="14080" max="14080" width="3.81640625" style="4" customWidth="1"/>
    <col min="14081" max="14081" width="32.453125" style="4" bestFit="1" customWidth="1"/>
    <col min="14082" max="14082" width="11.81640625" style="4" customWidth="1"/>
    <col min="14083" max="14083" width="3.453125" style="4" customWidth="1"/>
    <col min="14084" max="14084" width="11.54296875" style="4" customWidth="1"/>
    <col min="14085" max="14088" width="8.7265625" style="4"/>
    <col min="14089" max="14111" width="5.7265625" style="4" customWidth="1"/>
    <col min="14112" max="14330" width="8.7265625" style="4"/>
    <col min="14331" max="14331" width="25.7265625" style="4" customWidth="1"/>
    <col min="14332" max="14332" width="4" style="4" customWidth="1"/>
    <col min="14333" max="14333" width="11.54296875" style="4" customWidth="1"/>
    <col min="14334" max="14334" width="3.453125" style="4" customWidth="1"/>
    <col min="14335" max="14335" width="11.54296875" style="4" customWidth="1"/>
    <col min="14336" max="14336" width="3.81640625" style="4" customWidth="1"/>
    <col min="14337" max="14337" width="32.453125" style="4" bestFit="1" customWidth="1"/>
    <col min="14338" max="14338" width="11.81640625" style="4" customWidth="1"/>
    <col min="14339" max="14339" width="3.453125" style="4" customWidth="1"/>
    <col min="14340" max="14340" width="11.54296875" style="4" customWidth="1"/>
    <col min="14341" max="14344" width="8.7265625" style="4"/>
    <col min="14345" max="14367" width="5.7265625" style="4" customWidth="1"/>
    <col min="14368" max="14586" width="8.7265625" style="4"/>
    <col min="14587" max="14587" width="25.7265625" style="4" customWidth="1"/>
    <col min="14588" max="14588" width="4" style="4" customWidth="1"/>
    <col min="14589" max="14589" width="11.54296875" style="4" customWidth="1"/>
    <col min="14590" max="14590" width="3.453125" style="4" customWidth="1"/>
    <col min="14591" max="14591" width="11.54296875" style="4" customWidth="1"/>
    <col min="14592" max="14592" width="3.81640625" style="4" customWidth="1"/>
    <col min="14593" max="14593" width="32.453125" style="4" bestFit="1" customWidth="1"/>
    <col min="14594" max="14594" width="11.81640625" style="4" customWidth="1"/>
    <col min="14595" max="14595" width="3.453125" style="4" customWidth="1"/>
    <col min="14596" max="14596" width="11.54296875" style="4" customWidth="1"/>
    <col min="14597" max="14600" width="8.7265625" style="4"/>
    <col min="14601" max="14623" width="5.7265625" style="4" customWidth="1"/>
    <col min="14624" max="14842" width="8.7265625" style="4"/>
    <col min="14843" max="14843" width="25.7265625" style="4" customWidth="1"/>
    <col min="14844" max="14844" width="4" style="4" customWidth="1"/>
    <col min="14845" max="14845" width="11.54296875" style="4" customWidth="1"/>
    <col min="14846" max="14846" width="3.453125" style="4" customWidth="1"/>
    <col min="14847" max="14847" width="11.54296875" style="4" customWidth="1"/>
    <col min="14848" max="14848" width="3.81640625" style="4" customWidth="1"/>
    <col min="14849" max="14849" width="32.453125" style="4" bestFit="1" customWidth="1"/>
    <col min="14850" max="14850" width="11.81640625" style="4" customWidth="1"/>
    <col min="14851" max="14851" width="3.453125" style="4" customWidth="1"/>
    <col min="14852" max="14852" width="11.54296875" style="4" customWidth="1"/>
    <col min="14853" max="14856" width="8.7265625" style="4"/>
    <col min="14857" max="14879" width="5.7265625" style="4" customWidth="1"/>
    <col min="14880" max="15098" width="8.7265625" style="4"/>
    <col min="15099" max="15099" width="25.7265625" style="4" customWidth="1"/>
    <col min="15100" max="15100" width="4" style="4" customWidth="1"/>
    <col min="15101" max="15101" width="11.54296875" style="4" customWidth="1"/>
    <col min="15102" max="15102" width="3.453125" style="4" customWidth="1"/>
    <col min="15103" max="15103" width="11.54296875" style="4" customWidth="1"/>
    <col min="15104" max="15104" width="3.81640625" style="4" customWidth="1"/>
    <col min="15105" max="15105" width="32.453125" style="4" bestFit="1" customWidth="1"/>
    <col min="15106" max="15106" width="11.81640625" style="4" customWidth="1"/>
    <col min="15107" max="15107" width="3.453125" style="4" customWidth="1"/>
    <col min="15108" max="15108" width="11.54296875" style="4" customWidth="1"/>
    <col min="15109" max="15112" width="8.7265625" style="4"/>
    <col min="15113" max="15135" width="5.7265625" style="4" customWidth="1"/>
    <col min="15136" max="15354" width="8.7265625" style="4"/>
    <col min="15355" max="15355" width="25.7265625" style="4" customWidth="1"/>
    <col min="15356" max="15356" width="4" style="4" customWidth="1"/>
    <col min="15357" max="15357" width="11.54296875" style="4" customWidth="1"/>
    <col min="15358" max="15358" width="3.453125" style="4" customWidth="1"/>
    <col min="15359" max="15359" width="11.54296875" style="4" customWidth="1"/>
    <col min="15360" max="15360" width="3.81640625" style="4" customWidth="1"/>
    <col min="15361" max="15361" width="32.453125" style="4" bestFit="1" customWidth="1"/>
    <col min="15362" max="15362" width="11.81640625" style="4" customWidth="1"/>
    <col min="15363" max="15363" width="3.453125" style="4" customWidth="1"/>
    <col min="15364" max="15364" width="11.54296875" style="4" customWidth="1"/>
    <col min="15365" max="15368" width="8.7265625" style="4"/>
    <col min="15369" max="15391" width="5.7265625" style="4" customWidth="1"/>
    <col min="15392" max="15610" width="8.7265625" style="4"/>
    <col min="15611" max="15611" width="25.7265625" style="4" customWidth="1"/>
    <col min="15612" max="15612" width="4" style="4" customWidth="1"/>
    <col min="15613" max="15613" width="11.54296875" style="4" customWidth="1"/>
    <col min="15614" max="15614" width="3.453125" style="4" customWidth="1"/>
    <col min="15615" max="15615" width="11.54296875" style="4" customWidth="1"/>
    <col min="15616" max="15616" width="3.81640625" style="4" customWidth="1"/>
    <col min="15617" max="15617" width="32.453125" style="4" bestFit="1" customWidth="1"/>
    <col min="15618" max="15618" width="11.81640625" style="4" customWidth="1"/>
    <col min="15619" max="15619" width="3.453125" style="4" customWidth="1"/>
    <col min="15620" max="15620" width="11.54296875" style="4" customWidth="1"/>
    <col min="15621" max="15624" width="8.7265625" style="4"/>
    <col min="15625" max="15647" width="5.7265625" style="4" customWidth="1"/>
    <col min="15648" max="15866" width="8.7265625" style="4"/>
    <col min="15867" max="15867" width="25.7265625" style="4" customWidth="1"/>
    <col min="15868" max="15868" width="4" style="4" customWidth="1"/>
    <col min="15869" max="15869" width="11.54296875" style="4" customWidth="1"/>
    <col min="15870" max="15870" width="3.453125" style="4" customWidth="1"/>
    <col min="15871" max="15871" width="11.54296875" style="4" customWidth="1"/>
    <col min="15872" max="15872" width="3.81640625" style="4" customWidth="1"/>
    <col min="15873" max="15873" width="32.453125" style="4" bestFit="1" customWidth="1"/>
    <col min="15874" max="15874" width="11.81640625" style="4" customWidth="1"/>
    <col min="15875" max="15875" width="3.453125" style="4" customWidth="1"/>
    <col min="15876" max="15876" width="11.54296875" style="4" customWidth="1"/>
    <col min="15877" max="15880" width="8.7265625" style="4"/>
    <col min="15881" max="15903" width="5.7265625" style="4" customWidth="1"/>
    <col min="15904" max="16122" width="8.7265625" style="4"/>
    <col min="16123" max="16123" width="25.7265625" style="4" customWidth="1"/>
    <col min="16124" max="16124" width="4" style="4" customWidth="1"/>
    <col min="16125" max="16125" width="11.54296875" style="4" customWidth="1"/>
    <col min="16126" max="16126" width="3.453125" style="4" customWidth="1"/>
    <col min="16127" max="16127" width="11.54296875" style="4" customWidth="1"/>
    <col min="16128" max="16128" width="3.81640625" style="4" customWidth="1"/>
    <col min="16129" max="16129" width="32.453125" style="4" bestFit="1" customWidth="1"/>
    <col min="16130" max="16130" width="11.81640625" style="4" customWidth="1"/>
    <col min="16131" max="16131" width="3.453125" style="4" customWidth="1"/>
    <col min="16132" max="16132" width="11.54296875" style="4" customWidth="1"/>
    <col min="16133" max="16136" width="8.7265625" style="4"/>
    <col min="16137" max="16159" width="5.7265625" style="4" customWidth="1"/>
    <col min="16160" max="16384" width="8.7265625" style="4"/>
  </cols>
  <sheetData>
    <row r="1" spans="1:14" ht="13" x14ac:dyDescent="0.25">
      <c r="A1" s="1"/>
      <c r="B1" s="54" t="s">
        <v>18</v>
      </c>
      <c r="C1" s="1"/>
      <c r="D1" s="2"/>
      <c r="E1" s="2"/>
      <c r="F1" s="2"/>
      <c r="G1" s="2"/>
      <c r="H1" s="2"/>
      <c r="I1" s="2"/>
      <c r="J1" s="1"/>
      <c r="K1" s="1"/>
      <c r="L1" s="1"/>
    </row>
    <row r="2" spans="1:14" ht="13" x14ac:dyDescent="0.3">
      <c r="A2" s="1"/>
      <c r="B2" s="7"/>
      <c r="C2" s="1"/>
      <c r="D2" s="1"/>
      <c r="E2" s="1"/>
      <c r="F2" s="1"/>
      <c r="G2" s="1"/>
      <c r="H2" s="1"/>
      <c r="I2" s="1"/>
      <c r="J2" s="1"/>
      <c r="K2" s="1"/>
      <c r="L2" s="8"/>
    </row>
    <row r="3" spans="1:14" ht="17.25" customHeight="1" x14ac:dyDescent="0.35">
      <c r="A3" s="1"/>
      <c r="B3" s="1"/>
      <c r="C3" s="1"/>
      <c r="D3" s="1"/>
      <c r="E3" s="9"/>
      <c r="F3" s="27" t="s">
        <v>6</v>
      </c>
      <c r="G3" s="35" t="s">
        <v>11</v>
      </c>
      <c r="H3" s="27"/>
      <c r="I3" s="1"/>
      <c r="J3" s="1"/>
      <c r="K3" s="9"/>
      <c r="L3" s="10"/>
      <c r="M3" s="27" t="s">
        <v>6</v>
      </c>
      <c r="N3" s="38" t="s">
        <v>11</v>
      </c>
    </row>
    <row r="4" spans="1:14" ht="13" x14ac:dyDescent="0.3">
      <c r="A4" s="1"/>
      <c r="B4" s="1"/>
      <c r="C4" s="1"/>
      <c r="D4" s="1"/>
      <c r="E4" s="1"/>
      <c r="F4" s="28" t="s">
        <v>0</v>
      </c>
      <c r="G4" s="36" t="s">
        <v>0</v>
      </c>
      <c r="H4" s="28"/>
      <c r="I4" s="1"/>
      <c r="J4" s="1"/>
      <c r="K4" s="1"/>
      <c r="L4" s="1"/>
      <c r="M4" s="28" t="s">
        <v>0</v>
      </c>
      <c r="N4" s="38" t="s">
        <v>0</v>
      </c>
    </row>
    <row r="5" spans="1:14" ht="13" x14ac:dyDescent="0.3">
      <c r="A5" s="1"/>
      <c r="B5" s="59" t="s">
        <v>1</v>
      </c>
      <c r="C5" s="1"/>
      <c r="D5" s="1"/>
      <c r="E5" s="9"/>
      <c r="F5" s="28" t="s">
        <v>2</v>
      </c>
      <c r="G5" s="36" t="s">
        <v>2</v>
      </c>
      <c r="H5" s="28"/>
      <c r="I5" s="59" t="s">
        <v>3</v>
      </c>
      <c r="J5" s="1"/>
      <c r="K5" s="9"/>
      <c r="L5" s="1"/>
      <c r="M5" s="30" t="s">
        <v>2</v>
      </c>
      <c r="N5" s="37" t="s">
        <v>2</v>
      </c>
    </row>
    <row r="6" spans="1:14" ht="13" x14ac:dyDescent="0.3">
      <c r="A6" s="1"/>
      <c r="B6" s="11"/>
      <c r="C6" s="1"/>
      <c r="D6" s="1"/>
      <c r="E6" s="5"/>
      <c r="F6" s="1"/>
      <c r="G6" s="1"/>
      <c r="H6" s="1"/>
      <c r="I6" s="1"/>
      <c r="J6" s="1"/>
      <c r="K6" s="5"/>
      <c r="L6" s="1"/>
    </row>
    <row r="7" spans="1:14" ht="13" x14ac:dyDescent="0.3">
      <c r="A7" s="1"/>
      <c r="B7" s="11" t="s">
        <v>8</v>
      </c>
      <c r="C7" s="1"/>
      <c r="D7" s="13"/>
      <c r="E7" s="12"/>
      <c r="F7" s="1"/>
      <c r="G7" s="1"/>
      <c r="H7" s="1"/>
      <c r="I7" s="11" t="s">
        <v>8</v>
      </c>
      <c r="J7" s="13"/>
      <c r="K7" s="12"/>
      <c r="L7" s="1"/>
    </row>
    <row r="8" spans="1:14" ht="13" x14ac:dyDescent="0.3">
      <c r="A8" s="1"/>
      <c r="B8" s="14" t="str">
        <f>('[1]LPC Detail Mar21'!M3)</f>
        <v xml:space="preserve">Individual pavilion hire </v>
      </c>
      <c r="C8" s="1"/>
      <c r="D8" s="13"/>
      <c r="E8" s="12"/>
      <c r="F8" s="29">
        <v>0</v>
      </c>
      <c r="G8" s="3">
        <v>100</v>
      </c>
      <c r="H8" s="29"/>
      <c r="I8" s="15" t="str">
        <f>'[1]LPC Detail Mar21'!Z3</f>
        <v xml:space="preserve">Materials </v>
      </c>
      <c r="J8" s="13"/>
      <c r="K8" s="12"/>
      <c r="L8" s="1"/>
      <c r="M8" s="31">
        <v>300</v>
      </c>
      <c r="N8" s="44">
        <v>1000</v>
      </c>
    </row>
    <row r="9" spans="1:14" ht="13" x14ac:dyDescent="0.3">
      <c r="A9" s="1"/>
      <c r="B9" s="14" t="str">
        <f>'[1]LPC Detail Mar21'!N120</f>
        <v>Ukulele Club</v>
      </c>
      <c r="C9" s="1"/>
      <c r="D9" s="13"/>
      <c r="E9" s="12"/>
      <c r="F9" s="29">
        <v>0</v>
      </c>
      <c r="G9" s="3">
        <v>100</v>
      </c>
      <c r="H9" s="29"/>
      <c r="I9" s="15" t="str">
        <f>'[1]LPC Detail Mar21'!AB3</f>
        <v>Oil</v>
      </c>
      <c r="J9" s="13"/>
      <c r="K9" s="12"/>
      <c r="L9" s="1"/>
      <c r="M9" s="31">
        <v>500</v>
      </c>
      <c r="N9" s="44">
        <v>500</v>
      </c>
    </row>
    <row r="10" spans="1:14" ht="13" x14ac:dyDescent="0.3">
      <c r="A10" s="1"/>
      <c r="B10" s="16" t="str">
        <f>'[1]LPC Detail Mar21'!X120</f>
        <v>School field hire</v>
      </c>
      <c r="C10" s="1"/>
      <c r="D10" s="13"/>
      <c r="E10" s="12"/>
      <c r="F10" s="29">
        <v>325</v>
      </c>
      <c r="G10" s="55">
        <v>250</v>
      </c>
      <c r="H10" s="29"/>
      <c r="I10" s="15" t="str">
        <f>'[1]LPC Detail Mar21'!AC3</f>
        <v xml:space="preserve">Electric </v>
      </c>
      <c r="J10" s="13"/>
      <c r="K10" s="12"/>
      <c r="L10" s="1"/>
      <c r="M10" s="31">
        <v>400</v>
      </c>
      <c r="N10" s="44">
        <v>500</v>
      </c>
    </row>
    <row r="11" spans="1:14" ht="13" x14ac:dyDescent="0.3">
      <c r="A11" s="1"/>
      <c r="B11" s="16" t="str">
        <f>'[1]LPC Detail Mar21'!P120</f>
        <v>Cricket Club</v>
      </c>
      <c r="C11" s="1"/>
      <c r="D11" s="13"/>
      <c r="E11" s="12"/>
      <c r="F11" s="29">
        <v>825</v>
      </c>
      <c r="G11" s="3">
        <v>1650</v>
      </c>
      <c r="H11" s="29"/>
      <c r="I11" s="15" t="str">
        <f>'[1]LPC Detail Mar21'!AD3</f>
        <v>Water</v>
      </c>
      <c r="J11" s="13"/>
      <c r="K11" s="12"/>
      <c r="L11" s="1"/>
      <c r="M11" s="31">
        <v>100</v>
      </c>
      <c r="N11" s="44">
        <v>300</v>
      </c>
    </row>
    <row r="12" spans="1:14" ht="13" x14ac:dyDescent="0.3">
      <c r="A12" s="1"/>
      <c r="B12" s="16" t="str">
        <f>'[1]LPC Detail Mar21'!Q120</f>
        <v>Football club</v>
      </c>
      <c r="C12" s="1"/>
      <c r="D12" s="13"/>
      <c r="E12" s="12"/>
      <c r="F12" s="29"/>
      <c r="G12" s="55">
        <v>300</v>
      </c>
      <c r="H12" s="29"/>
      <c r="I12" s="15" t="str">
        <f>'[1]LPC Detail Mar21'!AG3</f>
        <v>Refurbishment of assets</v>
      </c>
      <c r="J12" s="13"/>
      <c r="K12" s="12"/>
      <c r="L12" s="1"/>
      <c r="M12" s="31">
        <v>1000</v>
      </c>
      <c r="N12" s="60">
        <v>1500</v>
      </c>
    </row>
    <row r="13" spans="1:14" ht="13" x14ac:dyDescent="0.3">
      <c r="A13" s="1"/>
      <c r="B13" s="1" t="str">
        <f>'[1]LPC Detail Mar21'!T120</f>
        <v>Fireworks Takings</v>
      </c>
      <c r="C13" s="1"/>
      <c r="D13" s="20"/>
      <c r="E13" s="20"/>
      <c r="F13" s="29">
        <v>1200</v>
      </c>
      <c r="G13" s="3">
        <v>1400</v>
      </c>
      <c r="H13" s="29"/>
      <c r="I13" s="15" t="str">
        <f>'[1]LPC Detail Mar21'!AF3</f>
        <v>Fire safety</v>
      </c>
      <c r="J13" s="13"/>
      <c r="K13" s="12"/>
      <c r="L13" s="1"/>
      <c r="M13" s="31">
        <v>150</v>
      </c>
      <c r="N13" s="44">
        <v>200</v>
      </c>
    </row>
    <row r="14" spans="1:14" ht="13.5" customHeight="1" x14ac:dyDescent="0.3">
      <c r="A14" s="1"/>
      <c r="B14" s="56" t="s">
        <v>10</v>
      </c>
      <c r="C14" s="1"/>
      <c r="D14" s="13"/>
      <c r="E14" s="12"/>
      <c r="F14" s="29">
        <v>2550</v>
      </c>
      <c r="G14" s="55">
        <v>3400</v>
      </c>
      <c r="H14" s="29"/>
      <c r="I14" s="15" t="str">
        <f>'[1]LPC Detail Mar21'!AE3</f>
        <v>Boiler service</v>
      </c>
      <c r="J14" s="13"/>
      <c r="K14" s="12"/>
      <c r="L14" s="1"/>
      <c r="M14" s="31">
        <v>350</v>
      </c>
      <c r="N14" s="44">
        <v>400</v>
      </c>
    </row>
    <row r="15" spans="1:14" ht="13" x14ac:dyDescent="0.3">
      <c r="A15" s="1"/>
      <c r="B15" s="56" t="s">
        <v>16</v>
      </c>
      <c r="C15" s="1"/>
      <c r="D15" s="13"/>
      <c r="E15" s="12"/>
      <c r="F15" s="29"/>
      <c r="G15" s="61">
        <v>500</v>
      </c>
      <c r="H15" s="29"/>
      <c r="I15" s="17" t="s">
        <v>9</v>
      </c>
      <c r="J15" s="13"/>
      <c r="K15" s="12"/>
      <c r="L15" s="18"/>
      <c r="M15" s="32">
        <v>1100</v>
      </c>
      <c r="N15" s="44">
        <v>1200</v>
      </c>
    </row>
    <row r="16" spans="1:14" ht="13" x14ac:dyDescent="0.3">
      <c r="A16" s="1"/>
      <c r="B16" s="16"/>
      <c r="C16" s="1"/>
      <c r="D16" s="13"/>
      <c r="E16" s="12"/>
      <c r="F16" s="53"/>
      <c r="G16" s="3"/>
      <c r="H16" s="29"/>
      <c r="I16" s="17" t="s">
        <v>5</v>
      </c>
      <c r="J16" s="13"/>
      <c r="K16" s="12"/>
      <c r="L16" s="18"/>
      <c r="M16" s="32">
        <v>1000</v>
      </c>
      <c r="N16" s="44">
        <v>100</v>
      </c>
    </row>
    <row r="17" spans="1:20" ht="14" customHeight="1" x14ac:dyDescent="0.3">
      <c r="A17" s="1"/>
      <c r="B17" s="16"/>
      <c r="C17" s="1"/>
      <c r="D17" s="13"/>
      <c r="E17" s="12"/>
      <c r="F17" s="53"/>
      <c r="G17" s="3"/>
      <c r="H17" s="29"/>
      <c r="I17" s="17" t="s">
        <v>14</v>
      </c>
      <c r="J17" s="13"/>
      <c r="K17" s="12"/>
      <c r="L17" s="18"/>
      <c r="M17" s="32"/>
      <c r="N17" s="60">
        <v>1000</v>
      </c>
    </row>
    <row r="18" spans="1:20" ht="13" x14ac:dyDescent="0.3">
      <c r="A18" s="1"/>
      <c r="B18" s="16"/>
      <c r="C18" s="1"/>
      <c r="D18" s="13"/>
      <c r="E18" s="12"/>
      <c r="F18" s="53"/>
      <c r="G18" s="3"/>
      <c r="H18" s="29"/>
      <c r="I18" s="17" t="s">
        <v>15</v>
      </c>
      <c r="J18" s="13"/>
      <c r="K18" s="12"/>
      <c r="L18" s="18"/>
      <c r="M18" s="39"/>
      <c r="N18" s="60">
        <v>1000</v>
      </c>
    </row>
    <row r="19" spans="1:20" ht="13" x14ac:dyDescent="0.3">
      <c r="A19" s="1"/>
      <c r="B19" s="16"/>
      <c r="C19" s="1"/>
      <c r="D19" s="13"/>
      <c r="E19" s="12"/>
      <c r="F19" s="53"/>
      <c r="G19" s="3"/>
      <c r="H19" s="29"/>
      <c r="I19" s="17"/>
      <c r="J19" s="13"/>
      <c r="K19" s="12"/>
      <c r="L19" s="18"/>
      <c r="M19" s="39"/>
      <c r="N19" s="44"/>
    </row>
    <row r="20" spans="1:20" ht="13" x14ac:dyDescent="0.3">
      <c r="A20" s="1"/>
      <c r="B20" s="42" t="s">
        <v>12</v>
      </c>
      <c r="C20" s="1"/>
      <c r="D20" s="13"/>
      <c r="E20" s="12"/>
      <c r="F20" s="48">
        <f>SUM(F8:F15)</f>
        <v>4900</v>
      </c>
      <c r="G20" s="47">
        <f>SUM(G8:G19)</f>
        <v>7700</v>
      </c>
      <c r="H20" s="29"/>
      <c r="I20" s="42" t="s">
        <v>12</v>
      </c>
      <c r="J20" s="13"/>
      <c r="K20" s="12"/>
      <c r="L20" s="18"/>
      <c r="M20" s="39">
        <f>SUM(M8:M16)</f>
        <v>4900</v>
      </c>
      <c r="N20" s="51">
        <f>SUM(N8:N19)</f>
        <v>7700</v>
      </c>
      <c r="T20" s="19"/>
    </row>
    <row r="21" spans="1:20" ht="13" x14ac:dyDescent="0.3">
      <c r="A21" s="1"/>
      <c r="B21" s="42"/>
      <c r="C21" s="1"/>
      <c r="D21" s="13"/>
      <c r="E21" s="12"/>
      <c r="F21" s="40"/>
      <c r="G21" s="3"/>
      <c r="H21" s="29"/>
      <c r="I21" s="42"/>
      <c r="J21" s="13"/>
      <c r="K21" s="12"/>
      <c r="L21" s="18"/>
      <c r="M21" s="41"/>
      <c r="N21" s="46"/>
      <c r="T21" s="19"/>
    </row>
    <row r="22" spans="1:20" ht="13" x14ac:dyDescent="0.3">
      <c r="A22" s="1"/>
      <c r="B22" s="11" t="s">
        <v>4</v>
      </c>
      <c r="C22" s="1"/>
      <c r="D22" s="20"/>
      <c r="E22" s="20"/>
      <c r="F22" s="29"/>
      <c r="G22" s="3"/>
      <c r="H22" s="29"/>
      <c r="I22" s="11" t="s">
        <v>4</v>
      </c>
      <c r="J22" s="20"/>
      <c r="K22" s="20"/>
      <c r="L22" s="1"/>
      <c r="M22" s="32"/>
      <c r="N22" s="46"/>
    </row>
    <row r="23" spans="1:20" ht="13" x14ac:dyDescent="0.3">
      <c r="A23" s="1"/>
      <c r="B23" s="21" t="str">
        <f>'[1]LPC Detail Mar21'!V120</f>
        <v>Precept</v>
      </c>
      <c r="C23" s="1"/>
      <c r="D23" s="20"/>
      <c r="E23" s="20"/>
      <c r="F23" s="29">
        <v>6500</v>
      </c>
      <c r="G23" s="3">
        <v>6500</v>
      </c>
      <c r="H23" s="29"/>
      <c r="I23" s="15" t="str">
        <f>'[1]LPC Detail Mar21'!AI3</f>
        <v>Salaries</v>
      </c>
      <c r="J23" s="20"/>
      <c r="K23" s="20"/>
      <c r="L23" s="1"/>
      <c r="M23" s="32">
        <v>5900</v>
      </c>
      <c r="N23" s="44">
        <v>6400</v>
      </c>
    </row>
    <row r="24" spans="1:20" ht="13" x14ac:dyDescent="0.3">
      <c r="A24" s="1"/>
      <c r="B24" s="57" t="s">
        <v>10</v>
      </c>
      <c r="C24" s="1"/>
      <c r="D24" s="20"/>
      <c r="E24" s="20"/>
      <c r="F24" s="29">
        <v>3600</v>
      </c>
      <c r="G24" s="61">
        <v>450</v>
      </c>
      <c r="H24" s="29"/>
      <c r="I24" s="15" t="str">
        <f>'[1]LPC Detail Mar21'!AL3</f>
        <v>Clerks Expenses</v>
      </c>
      <c r="J24" s="20"/>
      <c r="K24" s="20"/>
      <c r="L24" s="1"/>
      <c r="M24" s="32">
        <v>400</v>
      </c>
      <c r="N24" s="44">
        <v>300</v>
      </c>
    </row>
    <row r="25" spans="1:20" ht="13" x14ac:dyDescent="0.3">
      <c r="A25" s="1"/>
      <c r="B25" s="58" t="s">
        <v>16</v>
      </c>
      <c r="G25" s="3">
        <v>3350</v>
      </c>
      <c r="H25" s="29"/>
      <c r="I25" s="15" t="str">
        <f>'[1]LPC Detail Mar21'!AJ3</f>
        <v>Subscriptions &amp; Audit</v>
      </c>
      <c r="J25" s="20"/>
      <c r="K25" s="20"/>
      <c r="L25" s="1"/>
      <c r="M25" s="32">
        <v>1000</v>
      </c>
      <c r="N25" s="44">
        <v>1100</v>
      </c>
    </row>
    <row r="26" spans="1:20" ht="13" x14ac:dyDescent="0.3">
      <c r="A26" s="1"/>
      <c r="B26" s="22"/>
      <c r="C26" s="1"/>
      <c r="D26" s="20"/>
      <c r="E26" s="20"/>
      <c r="F26" s="29"/>
      <c r="G26" s="3"/>
      <c r="H26" s="29"/>
      <c r="I26" s="15" t="str">
        <f>'[1]LPC Detail Mar21'!AK3</f>
        <v>Insurance</v>
      </c>
      <c r="J26" s="20"/>
      <c r="K26" s="20"/>
      <c r="L26" s="1"/>
      <c r="M26" s="32">
        <v>850</v>
      </c>
      <c r="N26" s="44">
        <v>950</v>
      </c>
    </row>
    <row r="27" spans="1:20" ht="13" x14ac:dyDescent="0.3">
      <c r="A27" s="1"/>
      <c r="B27" s="22"/>
      <c r="C27" s="1"/>
      <c r="D27" s="20"/>
      <c r="E27" s="20"/>
      <c r="F27" s="29"/>
      <c r="G27" s="3"/>
      <c r="H27" s="29"/>
      <c r="I27" s="15" t="str">
        <f>'[1]LPC Detail Mar21'!AM3</f>
        <v>Training</v>
      </c>
      <c r="J27" s="20"/>
      <c r="K27" s="20"/>
      <c r="L27" s="1"/>
      <c r="M27" s="32">
        <v>350</v>
      </c>
      <c r="N27" s="60">
        <v>1100</v>
      </c>
    </row>
    <row r="28" spans="1:20" ht="13" x14ac:dyDescent="0.3">
      <c r="A28" s="1"/>
      <c r="B28" s="22"/>
      <c r="C28" s="1"/>
      <c r="D28" s="20"/>
      <c r="E28" s="20"/>
      <c r="F28" s="29"/>
      <c r="G28" s="3"/>
      <c r="H28" s="29"/>
      <c r="I28" s="15" t="str">
        <f>'[1]LPC Detail Mar21'!AN3</f>
        <v xml:space="preserve">Mileage </v>
      </c>
      <c r="J28" s="20"/>
      <c r="K28" s="20"/>
      <c r="L28" s="1"/>
      <c r="M28" s="32">
        <v>50</v>
      </c>
      <c r="N28" s="44">
        <v>50</v>
      </c>
    </row>
    <row r="29" spans="1:20" ht="13" x14ac:dyDescent="0.3">
      <c r="A29" s="1"/>
      <c r="B29" s="6"/>
      <c r="C29" s="1"/>
      <c r="D29" s="20"/>
      <c r="E29" s="20"/>
      <c r="F29" s="29"/>
      <c r="G29" s="3"/>
      <c r="H29" s="29"/>
      <c r="I29" s="15" t="s">
        <v>7</v>
      </c>
      <c r="J29" s="20"/>
      <c r="K29" s="20"/>
      <c r="L29" s="18"/>
      <c r="M29" s="32">
        <v>715</v>
      </c>
      <c r="N29" s="44">
        <v>200</v>
      </c>
    </row>
    <row r="30" spans="1:20" ht="13" x14ac:dyDescent="0.3">
      <c r="A30" s="1"/>
      <c r="B30" s="6"/>
      <c r="C30" s="1"/>
      <c r="D30" s="20"/>
      <c r="E30" s="20"/>
      <c r="F30" s="29"/>
      <c r="G30" s="3"/>
      <c r="H30" s="29"/>
      <c r="I30" s="15" t="s">
        <v>19</v>
      </c>
      <c r="J30" s="20"/>
      <c r="K30" s="20"/>
      <c r="L30" s="18"/>
      <c r="M30" s="32">
        <v>835</v>
      </c>
      <c r="N30" s="44">
        <v>100</v>
      </c>
    </row>
    <row r="31" spans="1:20" ht="13" x14ac:dyDescent="0.3">
      <c r="A31" s="1"/>
      <c r="B31" s="6"/>
      <c r="C31" s="1"/>
      <c r="D31" s="20"/>
      <c r="E31" s="20"/>
      <c r="F31" s="29"/>
      <c r="G31" s="3"/>
      <c r="H31" s="29"/>
      <c r="I31" s="15" t="s">
        <v>17</v>
      </c>
      <c r="J31" s="20"/>
      <c r="K31" s="20"/>
      <c r="L31" s="18"/>
      <c r="M31" s="32"/>
      <c r="N31" s="60">
        <v>100</v>
      </c>
    </row>
    <row r="32" spans="1:20" ht="13" x14ac:dyDescent="0.3">
      <c r="A32" s="1"/>
      <c r="B32" s="6"/>
      <c r="C32" s="1"/>
      <c r="D32" s="20"/>
      <c r="E32" s="20"/>
      <c r="F32" s="29"/>
      <c r="G32" s="3"/>
      <c r="H32" s="29"/>
      <c r="I32" s="15"/>
      <c r="J32" s="20"/>
      <c r="K32" s="20"/>
      <c r="L32" s="18"/>
      <c r="M32" s="32"/>
      <c r="N32" s="60"/>
    </row>
    <row r="33" spans="1:17" ht="13" x14ac:dyDescent="0.3">
      <c r="A33" s="1"/>
      <c r="B33" s="43" t="s">
        <v>13</v>
      </c>
      <c r="F33" s="49">
        <f>SUM(F23:F24)</f>
        <v>10100</v>
      </c>
      <c r="G33" s="47">
        <f>SUM(G23:G31)</f>
        <v>10300</v>
      </c>
      <c r="H33" s="29"/>
      <c r="I33" s="43" t="s">
        <v>13</v>
      </c>
      <c r="J33" s="20"/>
      <c r="K33" s="20"/>
      <c r="L33" s="18"/>
      <c r="M33" s="39">
        <f>SUM(M23:M30)</f>
        <v>10100</v>
      </c>
      <c r="N33" s="51">
        <f>SUM(N23:N31)</f>
        <v>10300</v>
      </c>
    </row>
    <row r="34" spans="1:17" ht="13" x14ac:dyDescent="0.3">
      <c r="A34" s="1"/>
      <c r="B34" s="1"/>
      <c r="C34" s="1"/>
      <c r="D34" s="20"/>
      <c r="E34" s="20"/>
      <c r="F34" s="29"/>
      <c r="G34" s="3"/>
      <c r="H34" s="29"/>
      <c r="I34" s="23"/>
      <c r="J34" s="20"/>
      <c r="K34" s="20"/>
      <c r="L34" s="18"/>
      <c r="M34" s="32"/>
      <c r="N34" s="44"/>
    </row>
    <row r="35" spans="1:17" ht="12.75" customHeight="1" x14ac:dyDescent="0.3">
      <c r="A35" s="1"/>
      <c r="B35" s="1"/>
      <c r="C35" s="1"/>
      <c r="D35" s="20"/>
      <c r="E35" s="20"/>
      <c r="F35" s="29"/>
      <c r="G35" s="47"/>
      <c r="H35" s="29"/>
      <c r="I35" s="1"/>
      <c r="J35" s="20"/>
      <c r="K35" s="20"/>
      <c r="L35" s="18"/>
      <c r="M35" s="32"/>
      <c r="N35" s="44"/>
    </row>
    <row r="36" spans="1:17" ht="13" x14ac:dyDescent="0.3">
      <c r="A36" s="1"/>
      <c r="B36" s="24"/>
      <c r="C36" s="1"/>
      <c r="D36" s="20"/>
      <c r="E36" s="20"/>
      <c r="F36" s="52">
        <v>15000</v>
      </c>
      <c r="G36" s="50">
        <v>18000</v>
      </c>
      <c r="H36" s="34"/>
      <c r="I36" s="1"/>
      <c r="J36" s="20"/>
      <c r="K36" s="20"/>
      <c r="L36" s="18"/>
      <c r="M36" s="52">
        <v>15000</v>
      </c>
      <c r="N36" s="45">
        <v>18000</v>
      </c>
    </row>
    <row r="37" spans="1:17" ht="13" x14ac:dyDescent="0.3">
      <c r="A37" s="1"/>
      <c r="B37" s="1"/>
      <c r="C37" s="1"/>
      <c r="D37" s="20"/>
      <c r="E37" s="20"/>
      <c r="F37" s="1"/>
      <c r="G37" s="1"/>
      <c r="H37" s="1"/>
      <c r="I37" s="1"/>
      <c r="J37" s="20"/>
      <c r="K37" s="20"/>
      <c r="L37" s="18"/>
    </row>
    <row r="38" spans="1:17" ht="14.25" customHeight="1" x14ac:dyDescent="0.3">
      <c r="A38" s="1"/>
      <c r="B38" s="11"/>
      <c r="C38" s="1"/>
      <c r="D38" s="20"/>
      <c r="E38" s="20"/>
      <c r="F38" s="1"/>
      <c r="G38" s="1"/>
      <c r="H38" s="1"/>
      <c r="I38" s="33"/>
      <c r="J38" s="20"/>
      <c r="K38" s="20"/>
      <c r="L38" s="18"/>
    </row>
    <row r="39" spans="1:17" ht="13" x14ac:dyDescent="0.3">
      <c r="A39" s="1"/>
      <c r="B39" s="1"/>
      <c r="C39" s="1"/>
      <c r="D39" s="20"/>
      <c r="E39" s="20"/>
      <c r="F39" s="1"/>
      <c r="G39" s="1"/>
      <c r="H39" s="1"/>
      <c r="I39" s="1"/>
      <c r="J39" s="20"/>
      <c r="K39" s="20"/>
      <c r="L39" s="1"/>
    </row>
    <row r="40" spans="1:17" ht="13" x14ac:dyDescent="0.3">
      <c r="A40" s="1"/>
      <c r="B40" s="11"/>
      <c r="C40" s="1"/>
      <c r="D40" s="20"/>
      <c r="E40" s="20"/>
      <c r="F40" s="1"/>
      <c r="G40" s="1"/>
      <c r="H40" s="1"/>
      <c r="I40" s="1"/>
      <c r="J40" s="20"/>
      <c r="K40" s="20"/>
      <c r="L40" s="1"/>
      <c r="Q40" s="25"/>
    </row>
    <row r="41" spans="1:17" ht="13" x14ac:dyDescent="0.3">
      <c r="A41" s="1"/>
      <c r="B41" s="1"/>
      <c r="C41" s="1"/>
      <c r="D41" s="20"/>
      <c r="E41" s="20"/>
      <c r="F41" s="1"/>
      <c r="G41" s="1"/>
      <c r="H41" s="1"/>
      <c r="I41" s="1"/>
      <c r="J41" s="20"/>
      <c r="K41" s="20"/>
      <c r="L41" s="1"/>
    </row>
    <row r="42" spans="1:17" x14ac:dyDescent="0.25">
      <c r="A42" s="1"/>
      <c r="B42" s="1"/>
      <c r="C42" s="1"/>
      <c r="D42" s="1"/>
      <c r="E42" s="13"/>
      <c r="F42" s="1"/>
      <c r="G42" s="1"/>
      <c r="H42" s="1"/>
      <c r="I42" s="1"/>
      <c r="J42" s="1"/>
      <c r="K42" s="1"/>
      <c r="L42" s="26"/>
    </row>
    <row r="43" spans="1:17" ht="13" x14ac:dyDescent="0.3">
      <c r="A43" s="1"/>
      <c r="B43" s="1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7" x14ac:dyDescent="0.25">
      <c r="D46" s="1"/>
      <c r="E46" s="1"/>
      <c r="F46" s="1"/>
      <c r="G46" s="1"/>
      <c r="H46" s="1"/>
      <c r="I46" s="1"/>
      <c r="J46" s="1"/>
      <c r="K46" s="1"/>
      <c r="L46" s="1"/>
    </row>
    <row r="47" spans="1:17" x14ac:dyDescent="0.25">
      <c r="D47" s="1"/>
      <c r="E47" s="1"/>
      <c r="F47" s="1"/>
      <c r="G47" s="1"/>
      <c r="H47" s="1"/>
      <c r="I47" s="1"/>
      <c r="J47" s="1"/>
      <c r="K47" s="1"/>
      <c r="L47" s="1"/>
    </row>
  </sheetData>
  <pageMargins left="0.7" right="0.7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council</dc:creator>
  <cp:lastModifiedBy>parish council</cp:lastModifiedBy>
  <cp:lastPrinted>2021-11-14T12:42:59Z</cp:lastPrinted>
  <dcterms:created xsi:type="dcterms:W3CDTF">2020-11-05T13:49:21Z</dcterms:created>
  <dcterms:modified xsi:type="dcterms:W3CDTF">2021-11-14T12:47:57Z</dcterms:modified>
</cp:coreProperties>
</file>